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ＨＰ用\受責講\2022HP用\HPお知らせ\"/>
    </mc:Choice>
  </mc:AlternateContent>
  <xr:revisionPtr revIDLastSave="0" documentId="13_ncr:1_{92150549-538B-499A-A46C-728FC45955C0}" xr6:coauthVersionLast="36" xr6:coauthVersionMax="36" xr10:uidLastSave="{00000000-0000-0000-0000-000000000000}"/>
  <bookViews>
    <workbookView xWindow="0" yWindow="0" windowWidth="20490" windowHeight="7290" xr2:uid="{3F168802-3A66-4F2D-8318-2C6F1411E889}"/>
  </bookViews>
  <sheets>
    <sheet name="非会員" sheetId="1" r:id="rId1"/>
  </sheets>
  <definedNames>
    <definedName name="_xlnm._FilterDatabase" localSheetId="0" hidden="1">非会員!$A$6:$M$30</definedName>
    <definedName name="_xlnm.Print_Area" localSheetId="0">非会員!$A$1:$S$45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21" i="1" l="1"/>
  <c r="T20" i="1"/>
  <c r="U21" i="1" s="1"/>
  <c r="T19" i="1"/>
  <c r="T18" i="1"/>
  <c r="T17" i="1"/>
  <c r="T16" i="1"/>
  <c r="T15" i="1"/>
  <c r="T14" i="1"/>
  <c r="T13" i="1"/>
  <c r="U19" i="1" l="1"/>
  <c r="R18" i="1" s="1"/>
  <c r="U15" i="1"/>
  <c r="R14" i="1" s="1"/>
  <c r="U17" i="1"/>
  <c r="R16" i="1" s="1"/>
  <c r="U13" i="1"/>
  <c r="P12" i="1" s="1"/>
  <c r="P20" i="1"/>
  <c r="R20" i="1"/>
  <c r="P18" i="1" l="1"/>
  <c r="P14" i="1"/>
  <c r="R12" i="1"/>
  <c r="H22" i="1" s="1"/>
  <c r="P16" i="1"/>
  <c r="G22" i="1" l="1"/>
  <c r="I22" i="1" s="1"/>
  <c r="P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J6" authorId="0" shapeId="0" xr:uid="{6E607E85-F758-4361-A31C-133FD36265C3}">
      <text>
        <r>
          <rPr>
            <sz val="8"/>
            <color indexed="81"/>
            <rFont val="MS P ゴシック"/>
            <family val="3"/>
            <charset val="128"/>
          </rPr>
          <t xml:space="preserve">WEB受講申込む場合は、
</t>
        </r>
        <r>
          <rPr>
            <b/>
            <u/>
            <sz val="9"/>
            <color indexed="81"/>
            <rFont val="MS P ゴシック"/>
            <family val="3"/>
            <charset val="128"/>
          </rPr>
          <t>０４－２　WEB福岡</t>
        </r>
        <r>
          <rPr>
            <sz val="8"/>
            <color indexed="81"/>
            <rFont val="MS P ゴシック"/>
            <family val="3"/>
            <charset val="128"/>
          </rPr>
          <t>を選択</t>
        </r>
      </text>
    </comment>
    <comment ref="S12" authorId="0" shapeId="0" xr:uid="{9B4E120B-88C1-4966-8FB6-41B25A3ACA89}">
      <text>
        <r>
          <rPr>
            <sz val="8"/>
            <color indexed="81"/>
            <rFont val="MS P ゴシック"/>
            <family val="3"/>
            <charset val="128"/>
          </rPr>
          <t xml:space="preserve">左列「勤務期間」（自・至）を入力すると
</t>
        </r>
        <r>
          <rPr>
            <b/>
            <sz val="8"/>
            <color indexed="81"/>
            <rFont val="MS P ゴシック"/>
            <family val="3"/>
            <charset val="128"/>
          </rPr>
          <t>【勤務年数】</t>
        </r>
        <r>
          <rPr>
            <sz val="8"/>
            <color indexed="81"/>
            <rFont val="MS P ゴシック"/>
            <family val="3"/>
            <charset val="128"/>
          </rPr>
          <t>は自動入力となり、</t>
        </r>
        <r>
          <rPr>
            <b/>
            <sz val="8"/>
            <color indexed="81"/>
            <rFont val="MS P ゴシック"/>
            <family val="3"/>
            <charset val="128"/>
          </rPr>
          <t xml:space="preserve">入力は不要。
</t>
        </r>
        <r>
          <rPr>
            <sz val="8"/>
            <color indexed="81"/>
            <rFont val="MS P ゴシック"/>
            <family val="3"/>
            <charset val="128"/>
          </rPr>
          <t>必ず「勤務期間」の入力規則を守って入力してください。
例)  2020/4 &lt;</t>
        </r>
        <r>
          <rPr>
            <b/>
            <sz val="8"/>
            <color indexed="81"/>
            <rFont val="MS P ゴシック"/>
            <family val="3"/>
            <charset val="128"/>
          </rPr>
          <t>○○○○</t>
        </r>
        <r>
          <rPr>
            <sz val="8"/>
            <color indexed="81"/>
            <rFont val="MS P ゴシック"/>
            <family val="3"/>
            <charset val="128"/>
          </rPr>
          <t>(年)</t>
        </r>
        <r>
          <rPr>
            <b/>
            <sz val="8"/>
            <color indexed="81"/>
            <rFont val="MS P ゴシック"/>
            <family val="3"/>
            <charset val="128"/>
          </rPr>
          <t>/○○</t>
        </r>
        <r>
          <rPr>
            <sz val="8"/>
            <color indexed="81"/>
            <rFont val="MS P ゴシック"/>
            <family val="3"/>
            <charset val="128"/>
          </rPr>
          <t>(月)&gt;</t>
        </r>
        <r>
          <rPr>
            <b/>
            <sz val="8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もし自動計算に不具合があった場合は、「勤務期間」・「勤務年数」を入力せず、一旦印刷して手書きでご記入ください。</t>
        </r>
      </text>
    </comment>
    <comment ref="P22" authorId="0" shapeId="0" xr:uid="{018F35EF-554A-473A-A0F7-5BF9B6FB27A3}">
      <text>
        <r>
          <rPr>
            <sz val="9"/>
            <color indexed="81"/>
            <rFont val="MS P ゴシック"/>
            <family val="3"/>
            <charset val="128"/>
          </rPr>
          <t>入力不要
自動計算</t>
        </r>
      </text>
    </comment>
    <comment ref="R37" authorId="0" shapeId="0" xr:uid="{1B2EAA2F-1CF0-4340-9C1C-0F9E7FBB6620}">
      <text>
        <r>
          <rPr>
            <sz val="9"/>
            <color indexed="81"/>
            <rFont val="MS P ゴシック"/>
            <family val="3"/>
            <charset val="128"/>
          </rPr>
          <t>「会社印」必ず押印。</t>
        </r>
      </text>
    </comment>
    <comment ref="F40" authorId="0" shapeId="0" xr:uid="{DA4D4F93-6F2F-448E-B085-701B90371D7C}">
      <text>
        <r>
          <rPr>
            <sz val="9"/>
            <color indexed="81"/>
            <rFont val="MS P ゴシック"/>
            <family val="3"/>
            <charset val="128"/>
          </rPr>
          <t>日付は必ず入力してください。</t>
        </r>
      </text>
    </comment>
  </commentList>
</comments>
</file>

<file path=xl/sharedStrings.xml><?xml version="1.0" encoding="utf-8"?>
<sst xmlns="http://schemas.openxmlformats.org/spreadsheetml/2006/main" count="96" uniqueCount="59">
  <si>
    <t>受講申込書・受講資格証明書</t>
    <rPh sb="0" eb="5">
      <t>ジュコウモウシコミショ</t>
    </rPh>
    <rPh sb="6" eb="8">
      <t>ジュコウ</t>
    </rPh>
    <rPh sb="8" eb="10">
      <t>シカク</t>
    </rPh>
    <rPh sb="10" eb="13">
      <t>ショウメイショ</t>
    </rPh>
    <phoneticPr fontId="2"/>
  </si>
  <si>
    <t>受講番号</t>
    <rPh sb="0" eb="4">
      <t>ジュコウバンゴウ</t>
    </rPh>
    <phoneticPr fontId="2"/>
  </si>
  <si>
    <t>(2022.3改)</t>
    <rPh sb="7" eb="8">
      <t>カイ</t>
    </rPh>
    <phoneticPr fontId="2"/>
  </si>
  <si>
    <t>受講希望会場</t>
    <rPh sb="0" eb="2">
      <t>ジュコウ</t>
    </rPh>
    <rPh sb="2" eb="4">
      <t>キボウ</t>
    </rPh>
    <rPh sb="4" eb="6">
      <t>カイジョウ</t>
    </rPh>
    <phoneticPr fontId="2"/>
  </si>
  <si>
    <t>会場選択▼</t>
  </si>
  <si>
    <t>法人・個人の選択▼</t>
    <phoneticPr fontId="2"/>
  </si>
  <si>
    <t>ふ 　り 　が　 な</t>
    <phoneticPr fontId="2"/>
  </si>
  <si>
    <r>
      <rPr>
        <sz val="9"/>
        <color theme="1"/>
        <rFont val="ＭＳ 明朝"/>
        <family val="1"/>
        <charset val="128"/>
      </rPr>
      <t>生年月日</t>
    </r>
    <r>
      <rPr>
        <sz val="7"/>
        <color theme="1"/>
        <rFont val="ＭＳ 明朝"/>
        <family val="1"/>
        <charset val="128"/>
      </rPr>
      <t xml:space="preserve">
</t>
    </r>
    <r>
      <rPr>
        <b/>
        <sz val="8"/>
        <color rgb="FFFF0000"/>
        <rFont val="ＭＳ 明朝"/>
        <family val="1"/>
        <charset val="128"/>
      </rPr>
      <t>（和暦）</t>
    </r>
    <rPh sb="6" eb="8">
      <t>ワレキ</t>
    </rPh>
    <phoneticPr fontId="2"/>
  </si>
  <si>
    <t>受講申込者氏名</t>
    <rPh sb="0" eb="2">
      <t>ジュコウ</t>
    </rPh>
    <rPh sb="2" eb="5">
      <t>モウシコミシャ</t>
    </rPh>
    <rPh sb="5" eb="7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</si>
  <si>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</si>
  <si>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</si>
  <si>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</si>
  <si>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rPr>
        <b/>
        <sz val="9"/>
        <color theme="1"/>
        <rFont val="ＭＳ 明朝"/>
        <family val="1"/>
        <charset val="128"/>
      </rPr>
      <t>◆【個人申込のみ】</t>
    </r>
    <r>
      <rPr>
        <sz val="8"/>
        <color theme="1"/>
        <rFont val="ＭＳ 明朝"/>
        <family val="1"/>
        <charset val="128"/>
      </rPr>
      <t xml:space="preserve">
  昼間連絡可能な連絡先</t>
    </r>
    <rPh sb="2" eb="4">
      <t>コジン</t>
    </rPh>
    <rPh sb="4" eb="6">
      <t>モウシコミ</t>
    </rPh>
    <rPh sb="12" eb="14">
      <t>ヒルマ</t>
    </rPh>
    <rPh sb="14" eb="16">
      <t>レンラク</t>
    </rPh>
    <rPh sb="16" eb="18">
      <t>カノウ</t>
    </rPh>
    <rPh sb="19" eb="21">
      <t>レンラク</t>
    </rPh>
    <rPh sb="21" eb="22">
      <t>サキ</t>
    </rPh>
    <phoneticPr fontId="2"/>
  </si>
  <si>
    <t>－</t>
    <phoneticPr fontId="2"/>
  </si>
  <si>
    <t>【患者給食業務従事歴】</t>
    <rPh sb="1" eb="3">
      <t>カンジャ</t>
    </rPh>
    <rPh sb="3" eb="5">
      <t>キュウショク</t>
    </rPh>
    <rPh sb="5" eb="7">
      <t>ギョウム</t>
    </rPh>
    <rPh sb="7" eb="10">
      <t>ジュウジレキ</t>
    </rPh>
    <phoneticPr fontId="2"/>
  </si>
  <si>
    <t>施設の名称</t>
    <rPh sb="0" eb="2">
      <t>シセツ</t>
    </rPh>
    <rPh sb="3" eb="5">
      <t>メイショウ</t>
    </rPh>
    <phoneticPr fontId="2"/>
  </si>
  <si>
    <r>
      <t xml:space="preserve">住      所
</t>
    </r>
    <r>
      <rPr>
        <sz val="8"/>
        <color rgb="FFFF0000"/>
        <rFont val="ＭＳ 明朝"/>
        <family val="1"/>
        <charset val="128"/>
      </rPr>
      <t>(市町村まで。番地不要)</t>
    </r>
    <rPh sb="0" eb="1">
      <t>ジュウ</t>
    </rPh>
    <rPh sb="7" eb="8">
      <t>ショ</t>
    </rPh>
    <rPh sb="10" eb="13">
      <t>シチョウソン</t>
    </rPh>
    <rPh sb="16" eb="18">
      <t>バンチ</t>
    </rPh>
    <rPh sb="18" eb="20">
      <t>フヨウ</t>
    </rPh>
    <phoneticPr fontId="2"/>
  </si>
  <si>
    <r>
      <t xml:space="preserve">種別
</t>
    </r>
    <r>
      <rPr>
        <sz val="8"/>
        <color rgb="FFFF0000"/>
        <rFont val="ＭＳ 明朝"/>
        <family val="1"/>
        <charset val="128"/>
      </rPr>
      <t>(選ぶ▼)</t>
    </r>
    <rPh sb="0" eb="2">
      <t>シュベツ</t>
    </rPh>
    <rPh sb="4" eb="5">
      <t>エラ</t>
    </rPh>
    <phoneticPr fontId="2"/>
  </si>
  <si>
    <r>
      <rPr>
        <sz val="8"/>
        <rFont val="ＭＳ 明朝"/>
        <family val="1"/>
        <charset val="128"/>
      </rPr>
      <t>勤　務　期　間</t>
    </r>
    <r>
      <rPr>
        <sz val="7"/>
        <rFont val="ＭＳ 明朝"/>
        <family val="1"/>
        <charset val="128"/>
      </rPr>
      <t>(西暦)</t>
    </r>
    <r>
      <rPr>
        <sz val="8"/>
        <rFont val="ＭＳ 明朝"/>
        <family val="1"/>
        <charset val="128"/>
      </rPr>
      <t xml:space="preserve">
</t>
    </r>
    <r>
      <rPr>
        <sz val="8"/>
        <color rgb="FFFF0000"/>
        <rFont val="ＭＳ Ｐゴシック"/>
        <family val="3"/>
        <charset val="128"/>
      </rPr>
      <t>西暦年/月(入力例：2020/4)</t>
    </r>
    <r>
      <rPr>
        <u/>
        <sz val="8"/>
        <color rgb="FFFF0000"/>
        <rFont val="ＭＳ Ｐゴシック"/>
        <family val="3"/>
        <charset val="128"/>
      </rPr>
      <t xml:space="preserve">
</t>
    </r>
    <r>
      <rPr>
        <sz val="7"/>
        <color rgb="FFFF0000"/>
        <rFont val="ＭＳ Ｐゴシック"/>
        <family val="3"/>
        <charset val="128"/>
      </rPr>
      <t>現在従事中は"2022/4"と入力</t>
    </r>
    <rPh sb="0" eb="1">
      <t>ツトム</t>
    </rPh>
    <rPh sb="2" eb="3">
      <t>ツトム</t>
    </rPh>
    <rPh sb="4" eb="5">
      <t>キ</t>
    </rPh>
    <rPh sb="6" eb="7">
      <t>アイダ</t>
    </rPh>
    <rPh sb="12" eb="14">
      <t>セイレキ</t>
    </rPh>
    <rPh sb="30" eb="32">
      <t>ゲンザイ</t>
    </rPh>
    <rPh sb="32" eb="34">
      <t>ジュウジ</t>
    </rPh>
    <rPh sb="34" eb="35">
      <t>ナカ</t>
    </rPh>
    <rPh sb="45" eb="47">
      <t>ニュウリョク</t>
    </rPh>
    <phoneticPr fontId="2"/>
  </si>
  <si>
    <r>
      <rPr>
        <sz val="9"/>
        <color theme="1"/>
        <rFont val="ＭＳ 明朝"/>
        <family val="1"/>
        <charset val="128"/>
      </rPr>
      <t xml:space="preserve">勤務年数 </t>
    </r>
    <r>
      <rPr>
        <sz val="7"/>
        <color theme="1"/>
        <rFont val="ＭＳ 明朝"/>
        <family val="1"/>
        <charset val="128"/>
      </rPr>
      <t xml:space="preserve">
</t>
    </r>
    <r>
      <rPr>
        <sz val="9"/>
        <color rgb="FFFF0000"/>
        <rFont val="ＭＳ Ｐゴシック"/>
        <family val="3"/>
        <charset val="128"/>
      </rPr>
      <t>入力不要（自動計算）</t>
    </r>
    <rPh sb="0" eb="2">
      <t>キンム</t>
    </rPh>
    <rPh sb="2" eb="4">
      <t>ネンスウ</t>
    </rPh>
    <rPh sb="6" eb="8">
      <t>ニュウリョク</t>
    </rPh>
    <rPh sb="8" eb="10">
      <t>フヨウ</t>
    </rPh>
    <rPh sb="11" eb="15">
      <t>ジドウケイサン</t>
    </rPh>
    <phoneticPr fontId="2"/>
  </si>
  <si>
    <t>自</t>
    <rPh sb="0" eb="1">
      <t>ジ</t>
    </rPh>
    <phoneticPr fontId="2"/>
  </si>
  <si>
    <t>ヵ月</t>
    <rPh sb="1" eb="2">
      <t>ゲツ</t>
    </rPh>
    <phoneticPr fontId="2"/>
  </si>
  <si>
    <t>至</t>
    <rPh sb="0" eb="1">
      <t>イタル</t>
    </rPh>
    <phoneticPr fontId="2"/>
  </si>
  <si>
    <r>
      <t>資格別</t>
    </r>
    <r>
      <rPr>
        <sz val="8"/>
        <color rgb="FFFF0000"/>
        <rFont val="ＭＳ 明朝"/>
        <family val="1"/>
        <charset val="128"/>
      </rPr>
      <t>(▼資格選ぶ)</t>
    </r>
    <rPh sb="0" eb="3">
      <t>シカクベツ</t>
    </rPh>
    <rPh sb="5" eb="7">
      <t>シカク</t>
    </rPh>
    <rPh sb="7" eb="8">
      <t>エラ</t>
    </rPh>
    <phoneticPr fontId="2"/>
  </si>
  <si>
    <t>免　許　番　号</t>
    <rPh sb="0" eb="1">
      <t>メン</t>
    </rPh>
    <rPh sb="2" eb="3">
      <t>モト</t>
    </rPh>
    <rPh sb="4" eb="5">
      <t>バン</t>
    </rPh>
    <rPh sb="6" eb="7">
      <t>ゴウ</t>
    </rPh>
    <phoneticPr fontId="2"/>
  </si>
  <si>
    <t xml:space="preserve">【栄養士のみ入力】 </t>
    <phoneticPr fontId="2"/>
  </si>
  <si>
    <t xml:space="preserve"> 都道府県 </t>
    <phoneticPr fontId="2"/>
  </si>
  <si>
    <t>取得年月日(西暦)</t>
    <rPh sb="0" eb="2">
      <t>シュトク</t>
    </rPh>
    <rPh sb="2" eb="5">
      <t>ネンガッピ</t>
    </rPh>
    <rPh sb="6" eb="8">
      <t>セイレキ</t>
    </rPh>
    <phoneticPr fontId="2"/>
  </si>
  <si>
    <t>第</t>
    <rPh sb="0" eb="1">
      <t>ダイ</t>
    </rPh>
    <phoneticPr fontId="2"/>
  </si>
  <si>
    <t>号</t>
    <phoneticPr fontId="2"/>
  </si>
  <si>
    <t>月</t>
  </si>
  <si>
    <t>学校名</t>
    <rPh sb="0" eb="3">
      <t>ガッコウメイ</t>
    </rPh>
    <phoneticPr fontId="2"/>
  </si>
  <si>
    <t>卒業年月(西暦)　</t>
    <rPh sb="0" eb="2">
      <t>ソツギョウ</t>
    </rPh>
    <rPh sb="2" eb="4">
      <t>ネンゲツ</t>
    </rPh>
    <rPh sb="5" eb="7">
      <t>セイレキ</t>
    </rPh>
    <phoneticPr fontId="2"/>
  </si>
  <si>
    <t>資格を取得した学校・
養成施設</t>
    <rPh sb="0" eb="2">
      <t>シカク</t>
    </rPh>
    <rPh sb="3" eb="5">
      <t>シュトク</t>
    </rPh>
    <rPh sb="7" eb="9">
      <t>ガッコウ</t>
    </rPh>
    <rPh sb="11" eb="13">
      <t>ヨウセイ</t>
    </rPh>
    <rPh sb="13" eb="15">
      <t>シセツ</t>
    </rPh>
    <phoneticPr fontId="2"/>
  </si>
  <si>
    <t>資　　　格</t>
    <rPh sb="0" eb="1">
      <t>シ</t>
    </rPh>
    <rPh sb="4" eb="5">
      <t>カク</t>
    </rPh>
    <phoneticPr fontId="2"/>
  </si>
  <si>
    <t>都道府県名</t>
    <phoneticPr fontId="2"/>
  </si>
  <si>
    <t>調　理　師</t>
    <rPh sb="0" eb="1">
      <t>チョウ</t>
    </rPh>
    <rPh sb="2" eb="3">
      <t>リ</t>
    </rPh>
    <rPh sb="4" eb="5">
      <t>シ</t>
    </rPh>
    <phoneticPr fontId="2"/>
  </si>
  <si>
    <t>卒業年月(西暦)</t>
    <rPh sb="0" eb="2">
      <t>ソツギョウ</t>
    </rPh>
    <rPh sb="2" eb="4">
      <t>ネンゲツ</t>
    </rPh>
    <rPh sb="5" eb="7">
      <t>セイレキ</t>
    </rPh>
    <phoneticPr fontId="2"/>
  </si>
  <si>
    <t>学　校　名</t>
    <rPh sb="0" eb="1">
      <t>マナブ</t>
    </rPh>
    <rPh sb="2" eb="3">
      <t>コウ</t>
    </rPh>
    <rPh sb="4" eb="5">
      <t>メイ</t>
    </rPh>
    <phoneticPr fontId="2"/>
  </si>
  <si>
    <t>中 学 校 名</t>
    <rPh sb="0" eb="1">
      <t>ナカ</t>
    </rPh>
    <rPh sb="2" eb="3">
      <t>マナブ</t>
    </rPh>
    <rPh sb="4" eb="5">
      <t>コウ</t>
    </rPh>
    <rPh sb="6" eb="7">
      <t>メイ</t>
    </rPh>
    <phoneticPr fontId="2"/>
  </si>
  <si>
    <t>　上記社員の記入内容について相違ないことを証明し、
患者給食受託責任者資格認定講習会を受講したいので
受講者の本人確認書類(写)を添付して申し込みます。</t>
    <rPh sb="1" eb="3">
      <t>ジョウキ</t>
    </rPh>
    <rPh sb="3" eb="5">
      <t>シャイン</t>
    </rPh>
    <rPh sb="6" eb="8">
      <t>キニュウ</t>
    </rPh>
    <rPh sb="8" eb="10">
      <t>ナイヨウ</t>
    </rPh>
    <rPh sb="14" eb="16">
      <t>ソウイ</t>
    </rPh>
    <phoneticPr fontId="2"/>
  </si>
  <si>
    <t>会社住所</t>
    <rPh sb="0" eb="2">
      <t>カイシャ</t>
    </rPh>
    <rPh sb="2" eb="4">
      <t>ジュウショ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</si>
  <si>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</si>
  <si>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㊞</t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</si>
  <si>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</si>
  <si>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</si>
  <si>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担当者TEL</t>
    <rPh sb="0" eb="3">
      <t>タントウシャ</t>
    </rPh>
    <phoneticPr fontId="2"/>
  </si>
  <si>
    <t>協　　　会
担当者名</t>
    <rPh sb="0" eb="1">
      <t>キョウ</t>
    </rPh>
    <rPh sb="4" eb="5">
      <t>カイ</t>
    </rPh>
    <rPh sb="6" eb="9">
      <t>タントウシャ</t>
    </rPh>
    <rPh sb="9" eb="10">
      <t>メイ</t>
    </rPh>
    <phoneticPr fontId="2"/>
  </si>
  <si>
    <t>公益社団法人  日本メディカル給食協会　殿</t>
    <rPh sb="0" eb="2">
      <t>コウエキ</t>
    </rPh>
    <rPh sb="2" eb="4">
      <t>シャダン</t>
    </rPh>
    <rPh sb="4" eb="6">
      <t>ホウジン</t>
    </rPh>
    <rPh sb="8" eb="10">
      <t>ニホン</t>
    </rPh>
    <rPh sb="15" eb="19">
      <t>キュウショクキョウカイ</t>
    </rPh>
    <rPh sb="20" eb="21">
      <t>ドノ</t>
    </rPh>
    <phoneticPr fontId="2"/>
  </si>
  <si>
    <t>担当者FAX</t>
    <rPh sb="0" eb="3">
      <t>タントウシャ</t>
    </rPh>
    <phoneticPr fontId="2"/>
  </si>
  <si>
    <t>注1) 入力もれがないか、患者給食業務従事歴は足りているか再度確認してください。◆従事歴目安：管理栄養士経歴6ヵ月以上/栄養士1年以上/調理師取得後2年以上</t>
    <rPh sb="0" eb="1">
      <t>チュウ</t>
    </rPh>
    <rPh sb="4" eb="6">
      <t>ニュウリョク</t>
    </rPh>
    <rPh sb="13" eb="17">
      <t>カンジャキュウショク</t>
    </rPh>
    <rPh sb="17" eb="19">
      <t>ギョウム</t>
    </rPh>
    <rPh sb="19" eb="22">
      <t>ジュウジレキ</t>
    </rPh>
    <rPh sb="23" eb="24">
      <t>タ</t>
    </rPh>
    <rPh sb="29" eb="31">
      <t>サイド</t>
    </rPh>
    <rPh sb="31" eb="33">
      <t>カクニン</t>
    </rPh>
    <rPh sb="41" eb="44">
      <t>ジュウジレキ</t>
    </rPh>
    <rPh sb="44" eb="46">
      <t>メヤス</t>
    </rPh>
    <rPh sb="47" eb="52">
      <t>カンリエイヨウシ</t>
    </rPh>
    <rPh sb="52" eb="54">
      <t>ケイレキ</t>
    </rPh>
    <rPh sb="56" eb="57">
      <t>ゲツ</t>
    </rPh>
    <rPh sb="57" eb="59">
      <t>イジョウ</t>
    </rPh>
    <rPh sb="60" eb="63">
      <t>エイヨウシ</t>
    </rPh>
    <rPh sb="64" eb="65">
      <t>ネン</t>
    </rPh>
    <rPh sb="65" eb="67">
      <t>イジョウ</t>
    </rPh>
    <rPh sb="68" eb="71">
      <t>チョウリシ</t>
    </rPh>
    <rPh sb="71" eb="74">
      <t>シュトクゴ</t>
    </rPh>
    <rPh sb="75" eb="78">
      <t>ネンイジョウ</t>
    </rPh>
    <phoneticPr fontId="2"/>
  </si>
  <si>
    <t>注2) そのうえで、印刷⇒会社印押印、本人確認書類(写)を添付してご郵送ください。</t>
    <rPh sb="0" eb="1">
      <t>チュウ</t>
    </rPh>
    <phoneticPr fontId="2"/>
  </si>
  <si>
    <r>
      <rPr>
        <b/>
        <sz val="9"/>
        <rFont val="ＭＳ 明朝"/>
        <family val="1"/>
        <charset val="128"/>
      </rPr>
      <t>合計①　</t>
    </r>
    <r>
      <rPr>
        <b/>
        <sz val="9"/>
        <color rgb="FFFF0000"/>
        <rFont val="ＭＳ 明朝"/>
        <family val="1"/>
        <charset val="128"/>
      </rPr>
      <t>自動計算・入力不要　</t>
    </r>
    <r>
      <rPr>
        <sz val="9"/>
        <rFont val="ＭＳ 明朝"/>
        <family val="1"/>
        <charset val="128"/>
      </rPr>
      <t>⇒</t>
    </r>
    <rPh sb="0" eb="2">
      <t>ゴウケイ</t>
    </rPh>
    <rPh sb="4" eb="8">
      <t>ジドウケイサン</t>
    </rPh>
    <phoneticPr fontId="2"/>
  </si>
  <si>
    <r>
      <t xml:space="preserve">(2) </t>
    </r>
    <r>
      <rPr>
        <sz val="9"/>
        <color theme="1"/>
        <rFont val="ＭＳ Ｐゴシック"/>
        <family val="3"/>
        <charset val="128"/>
      </rPr>
      <t>調理師</t>
    </r>
    <r>
      <rPr>
        <sz val="9"/>
        <color theme="1"/>
        <rFont val="ＭＳ 明朝"/>
        <family val="1"/>
        <charset val="128"/>
      </rPr>
      <t>の資格を取得している者は入力してください(</t>
    </r>
    <r>
      <rPr>
        <u/>
        <sz val="8"/>
        <color theme="1"/>
        <rFont val="ＭＳ Ｐゴシック"/>
        <family val="3"/>
        <charset val="128"/>
      </rPr>
      <t>調理師免許取得後　2年以上</t>
    </r>
    <r>
      <rPr>
        <sz val="8"/>
        <color theme="1"/>
        <rFont val="ＭＳ 明朝"/>
        <family val="1"/>
        <charset val="128"/>
      </rPr>
      <t>。</t>
    </r>
    <r>
      <rPr>
        <sz val="7"/>
        <color theme="1"/>
        <rFont val="ＭＳ 明朝"/>
        <family val="1"/>
        <charset val="128"/>
      </rPr>
      <t>なお2年未満は下欄(3),(4)に学校名・卒業年月も入力のこと)</t>
    </r>
    <rPh sb="4" eb="7">
      <t>チョウリシ</t>
    </rPh>
    <rPh sb="8" eb="10">
      <t>シカク</t>
    </rPh>
    <rPh sb="11" eb="13">
      <t>シュトク</t>
    </rPh>
    <rPh sb="17" eb="18">
      <t>モノ</t>
    </rPh>
    <rPh sb="19" eb="21">
      <t>ニュウリョク</t>
    </rPh>
    <rPh sb="28" eb="31">
      <t>チョウリシ</t>
    </rPh>
    <rPh sb="31" eb="33">
      <t>メンキョ</t>
    </rPh>
    <rPh sb="33" eb="35">
      <t>シュトク</t>
    </rPh>
    <rPh sb="35" eb="36">
      <t>ゴ</t>
    </rPh>
    <rPh sb="38" eb="39">
      <t>ネン</t>
    </rPh>
    <rPh sb="39" eb="41">
      <t>イジョウ</t>
    </rPh>
    <rPh sb="45" eb="46">
      <t>ネン</t>
    </rPh>
    <rPh sb="46" eb="48">
      <t>ミマン</t>
    </rPh>
    <rPh sb="49" eb="50">
      <t>シタ</t>
    </rPh>
    <rPh sb="50" eb="51">
      <t>ラン</t>
    </rPh>
    <rPh sb="59" eb="61">
      <t>ガッコウ</t>
    </rPh>
    <rPh sb="61" eb="62">
      <t>メイ</t>
    </rPh>
    <rPh sb="63" eb="65">
      <t>ソツギョウ</t>
    </rPh>
    <rPh sb="65" eb="67">
      <t>ネンゲツ</t>
    </rPh>
    <rPh sb="68" eb="70">
      <t>ニュウリョク</t>
    </rPh>
    <phoneticPr fontId="2"/>
  </si>
  <si>
    <r>
      <t xml:space="preserve">(3) </t>
    </r>
    <r>
      <rPr>
        <sz val="10"/>
        <color theme="1"/>
        <rFont val="ＭＳ Ｐゴシック"/>
        <family val="3"/>
        <charset val="128"/>
      </rPr>
      <t>高校卒業以上</t>
    </r>
    <r>
      <rPr>
        <sz val="9"/>
        <color theme="1"/>
        <rFont val="ＭＳ 明朝"/>
        <family val="1"/>
        <charset val="128"/>
      </rPr>
      <t>で患者給食業務</t>
    </r>
    <r>
      <rPr>
        <sz val="9"/>
        <color theme="1"/>
        <rFont val="ＭＳ Ｐゴシック"/>
        <family val="3"/>
        <charset val="128"/>
      </rPr>
      <t>3年以上従事</t>
    </r>
    <r>
      <rPr>
        <sz val="9"/>
        <color theme="1"/>
        <rFont val="ＭＳ 明朝"/>
        <family val="1"/>
        <charset val="128"/>
      </rPr>
      <t>したものは入力してください</t>
    </r>
    <rPh sb="4" eb="8">
      <t>コウコウソツギョウ</t>
    </rPh>
    <rPh sb="8" eb="10">
      <t>イジョウ</t>
    </rPh>
    <rPh sb="11" eb="15">
      <t>カンジャキュウショク</t>
    </rPh>
    <rPh sb="15" eb="17">
      <t>ギョウム</t>
    </rPh>
    <rPh sb="18" eb="19">
      <t>ネン</t>
    </rPh>
    <rPh sb="19" eb="21">
      <t>イジョウ</t>
    </rPh>
    <rPh sb="21" eb="23">
      <t>ジュウジ</t>
    </rPh>
    <phoneticPr fontId="2"/>
  </si>
  <si>
    <r>
      <t xml:space="preserve">(4) </t>
    </r>
    <r>
      <rPr>
        <sz val="10"/>
        <color theme="1"/>
        <rFont val="ＭＳ Ｐゴシック"/>
        <family val="3"/>
        <charset val="128"/>
      </rPr>
      <t>中学卒業以上</t>
    </r>
    <r>
      <rPr>
        <sz val="9"/>
        <color theme="1"/>
        <rFont val="ＭＳ 明朝"/>
        <family val="1"/>
        <charset val="128"/>
      </rPr>
      <t>で患者給食業務に</t>
    </r>
    <r>
      <rPr>
        <sz val="9"/>
        <color theme="1"/>
        <rFont val="ＭＳ Ｐゴシック"/>
        <family val="3"/>
        <charset val="128"/>
      </rPr>
      <t>10年以上従事</t>
    </r>
    <r>
      <rPr>
        <sz val="9"/>
        <color theme="1"/>
        <rFont val="ＭＳ 明朝"/>
        <family val="1"/>
        <charset val="128"/>
      </rPr>
      <t>した者は入力してください。</t>
    </r>
    <rPh sb="4" eb="8">
      <t>チュウガクソツギョウ</t>
    </rPh>
    <rPh sb="8" eb="10">
      <t>イジョウ</t>
    </rPh>
    <rPh sb="11" eb="13">
      <t>カンジャ</t>
    </rPh>
    <rPh sb="13" eb="15">
      <t>キュウショク</t>
    </rPh>
    <rPh sb="15" eb="17">
      <t>ギョウム</t>
    </rPh>
    <rPh sb="20" eb="21">
      <t>ネン</t>
    </rPh>
    <rPh sb="21" eb="23">
      <t>イジョウ</t>
    </rPh>
    <rPh sb="23" eb="25">
      <t>ジュウジ</t>
    </rPh>
    <rPh sb="27" eb="28">
      <t>モノ</t>
    </rPh>
    <phoneticPr fontId="2"/>
  </si>
  <si>
    <r>
      <t>(1)</t>
    </r>
    <r>
      <rPr>
        <sz val="10"/>
        <color theme="1"/>
        <rFont val="ＭＳ Ｐゴシック"/>
        <family val="3"/>
        <charset val="128"/>
      </rPr>
      <t xml:space="preserve"> 管理栄養士・栄養士</t>
    </r>
    <r>
      <rPr>
        <sz val="9"/>
        <color theme="1"/>
        <rFont val="ＭＳ 明朝"/>
        <family val="1"/>
        <charset val="128"/>
      </rPr>
      <t>の資格を取得している者は入力してください（</t>
    </r>
    <r>
      <rPr>
        <sz val="9"/>
        <rFont val="ＭＳ 明朝"/>
        <family val="1"/>
        <charset val="128"/>
      </rPr>
      <t>管理栄養士の栄養士情報は不要</t>
    </r>
    <r>
      <rPr>
        <sz val="9"/>
        <color theme="1"/>
        <rFont val="ＭＳ 明朝"/>
        <family val="1"/>
        <charset val="128"/>
      </rPr>
      <t>）</t>
    </r>
    <rPh sb="4" eb="9">
      <t>カンリエイヨウシ</t>
    </rPh>
    <rPh sb="10" eb="13">
      <t>エイヨウシ</t>
    </rPh>
    <rPh sb="14" eb="16">
      <t>シカク</t>
    </rPh>
    <rPh sb="17" eb="19">
      <t>シュトク</t>
    </rPh>
    <rPh sb="23" eb="24">
      <t>モノ</t>
    </rPh>
    <rPh sb="25" eb="27">
      <t>ニュウリョク</t>
    </rPh>
    <rPh sb="34" eb="39">
      <t>カンリエイヨウシ</t>
    </rPh>
    <rPh sb="40" eb="43">
      <t>エイヨウシ</t>
    </rPh>
    <rPh sb="43" eb="45">
      <t>ジョウホウ</t>
    </rPh>
    <rPh sb="46" eb="48">
      <t>フヨウ</t>
    </rPh>
    <phoneticPr fontId="2"/>
  </si>
  <si>
    <r>
      <t>別紙（</t>
    </r>
    <r>
      <rPr>
        <sz val="12"/>
        <color theme="1"/>
        <rFont val="ＭＳ 明朝"/>
        <family val="1"/>
        <charset val="128"/>
      </rPr>
      <t>非会員用</t>
    </r>
    <r>
      <rPr>
        <sz val="16"/>
        <color theme="1"/>
        <rFont val="ＭＳ 明朝"/>
        <family val="1"/>
        <charset val="128"/>
      </rPr>
      <t>４－２）</t>
    </r>
    <phoneticPr fontId="2"/>
  </si>
  <si>
    <t>会社署名欄</t>
    <rPh sb="0" eb="2">
      <t>カイシャ</t>
    </rPh>
    <rPh sb="2" eb="5">
      <t>ショメイラン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</si>
</sst>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40">
    <font>
      <sz val="11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8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7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color rgb="FFFF0000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0"/>
      <name val="ＭＳ 明朝"/>
      <family val="1"/>
      <charset val="128"/>
    </font>
    <font>
      <sz val="8"/>
      <color theme="0" tint="-4.9989318521683403E-2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明朝"/>
      <family val="1"/>
      <charset val="128"/>
    </font>
    <font>
      <u/>
      <sz val="8"/>
      <color theme="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0" fillId="0" borderId="17" xfId="0" applyFont="1" applyBorder="1" applyAlignment="1" applyProtection="1">
      <alignment horizontal="right"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protection locked="0"/>
    </xf>
    <xf numFmtId="0" fontId="11" fillId="0" borderId="3" xfId="0" applyFont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1" fillId="0" borderId="15" xfId="0" applyFont="1" applyBorder="1" applyAlignment="1" applyProtection="1"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1" fillId="0" borderId="28" xfId="0" applyFont="1" applyBorder="1" applyProtection="1">
      <alignment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4" fillId="0" borderId="0" xfId="0" applyNumberFormat="1" applyFont="1" applyFill="1" applyProtection="1">
      <alignment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0" fontId="22" fillId="0" borderId="5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Protection="1">
      <alignment vertical="center"/>
      <protection locked="0"/>
    </xf>
    <xf numFmtId="0" fontId="1" fillId="0" borderId="57" xfId="0" applyFont="1" applyBorder="1" applyProtection="1">
      <alignment vertical="center"/>
      <protection locked="0"/>
    </xf>
    <xf numFmtId="0" fontId="1" fillId="0" borderId="57" xfId="0" applyFont="1" applyBorder="1" applyAlignment="1" applyProtection="1">
      <alignment vertical="center"/>
      <protection locked="0"/>
    </xf>
    <xf numFmtId="0" fontId="1" fillId="0" borderId="43" xfId="0" applyFont="1" applyBorder="1" applyAlignment="1" applyProtection="1">
      <alignment vertical="center"/>
      <protection locked="0"/>
    </xf>
    <xf numFmtId="0" fontId="1" fillId="0" borderId="60" xfId="0" applyFont="1" applyBorder="1" applyAlignment="1" applyProtection="1">
      <alignment vertical="center"/>
      <protection locked="0"/>
    </xf>
    <xf numFmtId="0" fontId="22" fillId="0" borderId="62" xfId="0" applyFont="1" applyBorder="1" applyAlignment="1" applyProtection="1">
      <alignment horizontal="right" vertical="center"/>
      <protection locked="0"/>
    </xf>
    <xf numFmtId="0" fontId="22" fillId="0" borderId="63" xfId="0" applyFont="1" applyBorder="1" applyAlignment="1" applyProtection="1">
      <alignment vertical="center"/>
      <protection locked="0"/>
    </xf>
    <xf numFmtId="0" fontId="23" fillId="0" borderId="62" xfId="0" applyFont="1" applyBorder="1" applyProtection="1">
      <alignment vertical="center"/>
      <protection locked="0"/>
    </xf>
    <xf numFmtId="0" fontId="22" fillId="0" borderId="62" xfId="0" applyFont="1" applyBorder="1" applyAlignment="1" applyProtection="1">
      <alignment horizontal="center" vertical="center"/>
      <protection locked="0"/>
    </xf>
    <xf numFmtId="0" fontId="22" fillId="0" borderId="64" xfId="0" applyFont="1" applyBorder="1" applyProtection="1">
      <alignment vertical="center"/>
      <protection locked="0"/>
    </xf>
    <xf numFmtId="0" fontId="1" fillId="0" borderId="19" xfId="0" applyFont="1" applyBorder="1" applyProtection="1">
      <alignment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Protection="1">
      <alignment vertical="center"/>
      <protection locked="0"/>
    </xf>
    <xf numFmtId="0" fontId="22" fillId="0" borderId="20" xfId="0" applyFont="1" applyBorder="1" applyAlignment="1" applyProtection="1">
      <alignment horizontal="left" vertical="center"/>
      <protection locked="0"/>
    </xf>
    <xf numFmtId="0" fontId="1" fillId="0" borderId="77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78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 shrinkToFit="1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10" fillId="0" borderId="77" xfId="0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6" xfId="0" applyFont="1" applyBorder="1" applyProtection="1">
      <alignment vertical="center"/>
      <protection locked="0"/>
    </xf>
    <xf numFmtId="0" fontId="1" fillId="0" borderId="17" xfId="0" applyFont="1" applyBorder="1" applyProtection="1">
      <alignment vertical="center"/>
      <protection locked="0"/>
    </xf>
    <xf numFmtId="0" fontId="24" fillId="0" borderId="0" xfId="0" applyFont="1" applyFill="1" applyProtection="1">
      <alignment vertical="center"/>
    </xf>
    <xf numFmtId="0" fontId="25" fillId="0" borderId="57" xfId="0" applyFont="1" applyBorder="1" applyAlignment="1" applyProtection="1">
      <alignment vertical="center"/>
    </xf>
    <xf numFmtId="0" fontId="25" fillId="0" borderId="57" xfId="0" applyFont="1" applyBorder="1" applyProtection="1">
      <alignment vertical="center"/>
    </xf>
    <xf numFmtId="0" fontId="9" fillId="0" borderId="0" xfId="0" applyFont="1" applyProtection="1">
      <alignment vertical="center"/>
      <protection locked="0"/>
    </xf>
    <xf numFmtId="0" fontId="23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77" xfId="0" applyFont="1" applyBorder="1" applyAlignment="1" applyProtection="1">
      <alignment horizontal="right"/>
      <protection locked="0"/>
    </xf>
    <xf numFmtId="0" fontId="23" fillId="0" borderId="0" xfId="0" applyFont="1" applyBorder="1" applyAlignment="1" applyProtection="1">
      <alignment horizontal="right"/>
      <protection locked="0"/>
    </xf>
    <xf numFmtId="49" fontId="28" fillId="0" borderId="0" xfId="0" applyNumberFormat="1" applyFont="1" applyBorder="1" applyAlignment="1" applyProtection="1">
      <alignment horizontal="left" vertical="center" indent="1"/>
      <protection locked="0"/>
    </xf>
    <xf numFmtId="49" fontId="28" fillId="0" borderId="78" xfId="0" applyNumberFormat="1" applyFont="1" applyBorder="1" applyAlignment="1" applyProtection="1">
      <alignment horizontal="left" vertical="center" indent="1"/>
      <protection locked="0"/>
    </xf>
    <xf numFmtId="49" fontId="31" fillId="0" borderId="26" xfId="0" applyNumberFormat="1" applyFont="1" applyBorder="1" applyAlignment="1" applyProtection="1">
      <alignment horizontal="center" vertical="center" wrapText="1"/>
      <protection locked="0"/>
    </xf>
    <xf numFmtId="49" fontId="31" fillId="0" borderId="65" xfId="0" applyNumberFormat="1" applyFont="1" applyBorder="1" applyAlignment="1" applyProtection="1">
      <alignment horizontal="center" vertical="center"/>
      <protection locked="0"/>
    </xf>
    <xf numFmtId="49" fontId="31" fillId="0" borderId="77" xfId="0" applyNumberFormat="1" applyFont="1" applyBorder="1" applyAlignment="1" applyProtection="1">
      <alignment horizontal="center" vertical="center"/>
      <protection locked="0"/>
    </xf>
    <xf numFmtId="49" fontId="31" fillId="0" borderId="1" xfId="0" applyNumberFormat="1" applyFont="1" applyBorder="1" applyAlignment="1" applyProtection="1">
      <alignment horizontal="center" vertical="center"/>
      <protection locked="0"/>
    </xf>
    <xf numFmtId="49" fontId="31" fillId="0" borderId="79" xfId="0" applyNumberFormat="1" applyFont="1" applyBorder="1" applyAlignment="1" applyProtection="1">
      <alignment horizontal="center" vertical="center"/>
      <protection locked="0"/>
    </xf>
    <xf numFmtId="49" fontId="31" fillId="0" borderId="8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1" fillId="0" borderId="75" xfId="0" applyFont="1" applyBorder="1" applyAlignment="1" applyProtection="1">
      <alignment horizontal="center" vertical="center"/>
      <protection locked="0"/>
    </xf>
    <xf numFmtId="0" fontId="1" fillId="0" borderId="76" xfId="0" applyFont="1" applyBorder="1" applyAlignment="1" applyProtection="1">
      <alignment horizontal="center" vertical="center"/>
      <protection locked="0"/>
    </xf>
    <xf numFmtId="0" fontId="28" fillId="0" borderId="76" xfId="0" applyFont="1" applyBorder="1" applyAlignment="1" applyProtection="1">
      <alignment horizontal="left" vertical="center" indent="1"/>
      <protection locked="0"/>
    </xf>
    <xf numFmtId="0" fontId="23" fillId="0" borderId="17" xfId="0" applyFont="1" applyBorder="1" applyAlignment="1" applyProtection="1">
      <alignment horizontal="right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1" fillId="0" borderId="77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center" indent="1"/>
      <protection locked="0"/>
    </xf>
    <xf numFmtId="0" fontId="28" fillId="0" borderId="78" xfId="0" applyFont="1" applyBorder="1" applyAlignment="1" applyProtection="1">
      <alignment horizontal="left" vertical="center" indent="1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28" fillId="0" borderId="78" xfId="0" applyFont="1" applyBorder="1" applyAlignment="1" applyProtection="1">
      <alignment horizontal="left" vertical="center"/>
      <protection locked="0"/>
    </xf>
    <xf numFmtId="0" fontId="1" fillId="0" borderId="70" xfId="0" applyFont="1" applyBorder="1" applyAlignment="1" applyProtection="1">
      <alignment horizontal="left" vertical="center"/>
      <protection locked="0"/>
    </xf>
    <xf numFmtId="0" fontId="1" fillId="0" borderId="68" xfId="0" applyFont="1" applyBorder="1" applyAlignment="1" applyProtection="1">
      <alignment horizontal="left" vertical="center"/>
      <protection locked="0"/>
    </xf>
    <xf numFmtId="0" fontId="1" fillId="0" borderId="71" xfId="0" applyFont="1" applyBorder="1" applyAlignment="1" applyProtection="1">
      <alignment horizontal="left" vertical="center"/>
      <protection locked="0"/>
    </xf>
    <xf numFmtId="0" fontId="1" fillId="0" borderId="68" xfId="0" applyFont="1" applyBorder="1" applyAlignment="1" applyProtection="1">
      <alignment horizontal="center" vertical="center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72" xfId="0" applyFont="1" applyBorder="1" applyAlignment="1" applyProtection="1">
      <alignment horizontal="center" vertical="center"/>
      <protection locked="0"/>
    </xf>
    <xf numFmtId="0" fontId="28" fillId="0" borderId="17" xfId="0" applyFont="1" applyBorder="1" applyAlignment="1" applyProtection="1">
      <alignment horizontal="left" vertical="center" indent="1"/>
      <protection locked="0"/>
    </xf>
    <xf numFmtId="0" fontId="28" fillId="0" borderId="72" xfId="0" applyFont="1" applyBorder="1" applyAlignment="1" applyProtection="1">
      <alignment horizontal="left" vertical="center" indent="1"/>
      <protection locked="0"/>
    </xf>
    <xf numFmtId="0" fontId="1" fillId="0" borderId="73" xfId="0" applyFont="1" applyBorder="1" applyAlignment="1" applyProtection="1">
      <alignment horizontal="left" vertical="center"/>
      <protection locked="0"/>
    </xf>
    <xf numFmtId="0" fontId="1" fillId="0" borderId="74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28" fillId="0" borderId="61" xfId="0" applyFont="1" applyBorder="1" applyAlignment="1" applyProtection="1">
      <alignment horizontal="center" vertical="center"/>
      <protection locked="0"/>
    </xf>
    <xf numFmtId="0" fontId="28" fillId="0" borderId="62" xfId="0" applyFont="1" applyBorder="1" applyAlignment="1" applyProtection="1">
      <alignment horizontal="center" vertical="center"/>
      <protection locked="0"/>
    </xf>
    <xf numFmtId="0" fontId="28" fillId="0" borderId="63" xfId="0" applyFont="1" applyBorder="1" applyAlignment="1" applyProtection="1">
      <alignment horizontal="center" vertical="center"/>
      <protection locked="0"/>
    </xf>
    <xf numFmtId="0" fontId="23" fillId="0" borderId="62" xfId="0" applyFont="1" applyBorder="1" applyAlignment="1" applyProtection="1">
      <alignment horizontal="center" vertical="center"/>
      <protection locked="0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7" fillId="0" borderId="26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 applyProtection="1">
      <alignment horizontal="center" vertical="center"/>
      <protection locked="0"/>
    </xf>
    <xf numFmtId="0" fontId="27" fillId="0" borderId="65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left" vertical="center"/>
      <protection locked="0"/>
    </xf>
    <xf numFmtId="0" fontId="26" fillId="0" borderId="67" xfId="0" applyFont="1" applyBorder="1" applyAlignment="1" applyProtection="1">
      <alignment horizontal="right" vertical="center"/>
      <protection locked="0"/>
    </xf>
    <xf numFmtId="0" fontId="1" fillId="0" borderId="68" xfId="0" applyFont="1" applyBorder="1" applyAlignment="1" applyProtection="1">
      <alignment horizontal="right" vertical="center"/>
      <protection locked="0"/>
    </xf>
    <xf numFmtId="0" fontId="1" fillId="0" borderId="69" xfId="0" applyFont="1" applyBorder="1" applyAlignment="1" applyProtection="1">
      <alignment horizontal="right" vertical="center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28" fillId="0" borderId="17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right" vertical="center"/>
      <protection locked="0"/>
    </xf>
    <xf numFmtId="0" fontId="29" fillId="3" borderId="39" xfId="0" applyFont="1" applyFill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3" fillId="0" borderId="63" xfId="0" applyFont="1" applyBorder="1" applyAlignment="1" applyProtection="1">
      <alignment horizontal="center" vertical="center"/>
      <protection locked="0"/>
    </xf>
    <xf numFmtId="0" fontId="10" fillId="0" borderId="46" xfId="0" applyNumberFormat="1" applyFont="1" applyBorder="1" applyAlignment="1" applyProtection="1">
      <alignment horizontal="center" vertical="center"/>
    </xf>
    <xf numFmtId="0" fontId="10" fillId="0" borderId="54" xfId="0" applyNumberFormat="1" applyFont="1" applyBorder="1" applyAlignment="1" applyProtection="1">
      <alignment horizontal="center" vertical="center"/>
    </xf>
    <xf numFmtId="0" fontId="23" fillId="0" borderId="47" xfId="0" applyFont="1" applyBorder="1" applyAlignment="1" applyProtection="1">
      <alignment horizontal="center" vertical="center"/>
      <protection locked="0"/>
    </xf>
    <xf numFmtId="0" fontId="23" fillId="0" borderId="55" xfId="0" applyFont="1" applyBorder="1" applyAlignment="1" applyProtection="1">
      <alignment horizontal="center" vertical="center"/>
      <protection locked="0"/>
    </xf>
    <xf numFmtId="176" fontId="23" fillId="0" borderId="8" xfId="0" applyNumberFormat="1" applyFont="1" applyBorder="1" applyAlignment="1" applyProtection="1">
      <alignment horizontal="left" vertical="center" indent="2"/>
      <protection locked="0"/>
    </xf>
    <xf numFmtId="176" fontId="23" fillId="0" borderId="52" xfId="0" applyNumberFormat="1" applyFont="1" applyBorder="1" applyAlignment="1" applyProtection="1">
      <alignment horizontal="left" vertical="center" indent="2"/>
      <protection locked="0"/>
    </xf>
    <xf numFmtId="176" fontId="23" fillId="0" borderId="6" xfId="0" applyNumberFormat="1" applyFont="1" applyBorder="1" applyAlignment="1" applyProtection="1">
      <alignment horizontal="left" vertical="center" indent="2"/>
      <protection locked="0"/>
    </xf>
    <xf numFmtId="0" fontId="26" fillId="2" borderId="57" xfId="0" applyFont="1" applyFill="1" applyBorder="1" applyAlignment="1" applyProtection="1">
      <alignment horizontal="right" vertical="center" wrapText="1"/>
      <protection locked="0"/>
    </xf>
    <xf numFmtId="0" fontId="28" fillId="0" borderId="57" xfId="0" applyNumberFormat="1" applyFont="1" applyBorder="1" applyAlignment="1" applyProtection="1">
      <alignment horizontal="right" vertical="center" indent="1"/>
    </xf>
    <xf numFmtId="0" fontId="28" fillId="0" borderId="58" xfId="0" applyNumberFormat="1" applyFont="1" applyBorder="1" applyAlignment="1" applyProtection="1">
      <alignment horizontal="right" vertical="center" indent="1"/>
    </xf>
    <xf numFmtId="0" fontId="23" fillId="0" borderId="43" xfId="0" applyFont="1" applyBorder="1" applyAlignment="1" applyProtection="1">
      <alignment horizontal="center" vertical="center"/>
      <protection locked="0"/>
    </xf>
    <xf numFmtId="0" fontId="23" fillId="0" borderId="46" xfId="0" applyFont="1" applyBorder="1" applyAlignment="1" applyProtection="1">
      <alignment horizontal="center" vertical="center"/>
      <protection locked="0"/>
    </xf>
    <xf numFmtId="0" fontId="10" fillId="0" borderId="43" xfId="0" applyNumberFormat="1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  <protection locked="0"/>
    </xf>
    <xf numFmtId="176" fontId="23" fillId="0" borderId="40" xfId="0" applyNumberFormat="1" applyFont="1" applyBorder="1" applyAlignment="1" applyProtection="1">
      <alignment horizontal="left" vertical="center" indent="2"/>
      <protection locked="0"/>
    </xf>
    <xf numFmtId="176" fontId="23" fillId="0" borderId="41" xfId="0" applyNumberFormat="1" applyFont="1" applyBorder="1" applyAlignment="1" applyProtection="1">
      <alignment horizontal="left" vertical="center" indent="2"/>
      <protection locked="0"/>
    </xf>
    <xf numFmtId="176" fontId="23" fillId="0" borderId="42" xfId="0" applyNumberFormat="1" applyFont="1" applyBorder="1" applyAlignment="1" applyProtection="1">
      <alignment horizontal="left" vertical="center" indent="2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48" xfId="0" applyFont="1" applyBorder="1" applyAlignment="1" applyProtection="1">
      <alignment horizontal="left" vertical="center" wrapText="1"/>
      <protection locked="0"/>
    </xf>
    <xf numFmtId="0" fontId="10" fillId="0" borderId="49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4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176" fontId="23" fillId="0" borderId="1" xfId="0" applyNumberFormat="1" applyFont="1" applyBorder="1" applyAlignment="1" applyProtection="1">
      <alignment horizontal="left" vertical="center" indent="2"/>
      <protection locked="0"/>
    </xf>
    <xf numFmtId="176" fontId="23" fillId="0" borderId="36" xfId="0" applyNumberFormat="1" applyFont="1" applyBorder="1" applyAlignment="1" applyProtection="1">
      <alignment horizontal="left" vertical="center" indent="2"/>
      <protection locked="0"/>
    </xf>
    <xf numFmtId="176" fontId="23" fillId="0" borderId="5" xfId="0" applyNumberFormat="1" applyFont="1" applyBorder="1" applyAlignment="1" applyProtection="1">
      <alignment horizontal="left" vertical="center" indent="2"/>
      <protection locked="0"/>
    </xf>
    <xf numFmtId="0" fontId="10" fillId="0" borderId="45" xfId="0" applyNumberFormat="1" applyFont="1" applyBorder="1" applyAlignment="1" applyProtection="1">
      <alignment horizontal="center" vertical="center"/>
    </xf>
    <xf numFmtId="0" fontId="10" fillId="0" borderId="53" xfId="0" applyNumberFormat="1" applyFont="1" applyBorder="1" applyAlignment="1" applyProtection="1">
      <alignment horizontal="center" vertical="center"/>
    </xf>
    <xf numFmtId="0" fontId="23" fillId="0" borderId="54" xfId="0" applyFont="1" applyBorder="1" applyAlignment="1" applyProtection="1">
      <alignment horizontal="center" vertical="center"/>
      <protection locked="0"/>
    </xf>
    <xf numFmtId="0" fontId="10" fillId="0" borderId="39" xfId="0" applyNumberFormat="1" applyFont="1" applyBorder="1" applyAlignment="1" applyProtection="1">
      <alignment horizontal="center" vertical="center"/>
    </xf>
    <xf numFmtId="0" fontId="10" fillId="0" borderId="37" xfId="0" applyNumberFormat="1" applyFont="1" applyBorder="1" applyAlignment="1" applyProtection="1">
      <alignment horizontal="center" vertical="center"/>
    </xf>
    <xf numFmtId="0" fontId="23" fillId="0" borderId="38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0" fillId="0" borderId="34" xfId="0" applyNumberFormat="1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  <protection locked="0"/>
    </xf>
    <xf numFmtId="0" fontId="15" fillId="0" borderId="27" xfId="0" applyFont="1" applyFill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center" vertical="center"/>
      <protection locked="0"/>
    </xf>
    <xf numFmtId="0" fontId="6" fillId="0" borderId="84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1" fillId="0" borderId="86" xfId="0" applyFont="1" applyBorder="1" applyAlignment="1" applyProtection="1">
      <alignment horizontal="left" vertical="center" indent="1"/>
      <protection locked="0"/>
    </xf>
    <xf numFmtId="0" fontId="1" fillId="0" borderId="84" xfId="0" applyFont="1" applyBorder="1" applyAlignment="1" applyProtection="1">
      <alignment horizontal="left" vertical="center" indent="1"/>
      <protection locked="0"/>
    </xf>
    <xf numFmtId="0" fontId="1" fillId="0" borderId="85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17" xfId="0" applyFont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 textRotation="255"/>
      <protection locked="0"/>
    </xf>
    <xf numFmtId="0" fontId="6" fillId="0" borderId="81" xfId="0" applyFont="1" applyBorder="1" applyAlignment="1" applyProtection="1">
      <alignment horizontal="center" vertical="center" textRotation="255"/>
      <protection locked="0"/>
    </xf>
    <xf numFmtId="0" fontId="6" fillId="0" borderId="82" xfId="0" applyFont="1" applyBorder="1" applyAlignment="1" applyProtection="1">
      <alignment horizontal="center" vertical="center" textRotation="255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right" vertical="center" wrapText="1"/>
      <protection locked="0"/>
    </xf>
    <xf numFmtId="0" fontId="39" fillId="0" borderId="11" xfId="0" applyFont="1" applyBorder="1" applyAlignment="1" applyProtection="1">
      <alignment horizontal="center" vertical="center"/>
      <protection locked="0"/>
    </xf>
    <xf numFmtId="0" fontId="39" fillId="0" borderId="13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5</xdr:row>
      <xdr:rowOff>0</xdr:rowOff>
    </xdr:from>
    <xdr:to>
      <xdr:col>8</xdr:col>
      <xdr:colOff>301782</xdr:colOff>
      <xdr:row>5</xdr:row>
      <xdr:rowOff>348935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E61301-685A-48FE-8A4F-CC82D8F7858C}"/>
            </a:ext>
          </a:extLst>
        </xdr:cNvPr>
        <xdr:cNvSpPr txBox="1"/>
      </xdr:nvSpPr>
      <xdr:spPr>
        <a:xfrm>
          <a:off x="1866899" y="942975"/>
          <a:ext cx="1606708" cy="348935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0" rIns="144000" bIns="0" rtlCol="0" anchor="t"/>
        <a:lstStyle/>
        <a:p>
          <a:r>
            <a:rPr kumimoji="1" lang="ja-JP" altLang="en-US" sz="800" b="1">
              <a:latin typeface="ＭＳ 明朝" panose="02020609040205080304" pitchFamily="17" charset="-128"/>
              <a:ea typeface="ＭＳ 明朝" panose="02020609040205080304" pitchFamily="17" charset="-128"/>
            </a:rPr>
            <a:t>右列「会場選択」▼より選んでください⇒</a:t>
          </a:r>
        </a:p>
      </xdr:txBody>
    </xdr:sp>
    <xdr:clientData/>
  </xdr:twoCellAnchor>
  <xdr:twoCellAnchor>
    <xdr:from>
      <xdr:col>12</xdr:col>
      <xdr:colOff>27326</xdr:colOff>
      <xdr:row>6</xdr:row>
      <xdr:rowOff>50749</xdr:rowOff>
    </xdr:from>
    <xdr:to>
      <xdr:col>13</xdr:col>
      <xdr:colOff>433310</xdr:colOff>
      <xdr:row>6</xdr:row>
      <xdr:rowOff>214703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1643E90-32E4-443F-9E39-41CC34A37C6D}"/>
            </a:ext>
          </a:extLst>
        </xdr:cNvPr>
        <xdr:cNvSpPr txBox="1"/>
      </xdr:nvSpPr>
      <xdr:spPr>
        <a:xfrm>
          <a:off x="4818401" y="1346149"/>
          <a:ext cx="767934" cy="163954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1">
              <a:latin typeface="ＭＳ 明朝" panose="02020609040205080304" pitchFamily="17" charset="-128"/>
              <a:ea typeface="ＭＳ 明朝" panose="02020609040205080304" pitchFamily="17" charset="-128"/>
            </a:rPr>
            <a:t>↓▼元号選ぶ</a:t>
          </a:r>
        </a:p>
      </xdr:txBody>
    </xdr:sp>
    <xdr:clientData/>
  </xdr:twoCellAnchor>
  <xdr:twoCellAnchor>
    <xdr:from>
      <xdr:col>4</xdr:col>
      <xdr:colOff>32846</xdr:colOff>
      <xdr:row>9</xdr:row>
      <xdr:rowOff>42436</xdr:rowOff>
    </xdr:from>
    <xdr:to>
      <xdr:col>9</xdr:col>
      <xdr:colOff>169753</xdr:colOff>
      <xdr:row>9</xdr:row>
      <xdr:rowOff>212271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D070700-4E5B-468E-AC78-C600ECF2F14C}"/>
            </a:ext>
          </a:extLst>
        </xdr:cNvPr>
        <xdr:cNvSpPr txBox="1"/>
      </xdr:nvSpPr>
      <xdr:spPr>
        <a:xfrm>
          <a:off x="1442546" y="2299861"/>
          <a:ext cx="2203832" cy="169835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※【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老健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必ず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老健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○○○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と表記する。</a:t>
          </a:r>
        </a:p>
      </xdr:txBody>
    </xdr:sp>
    <xdr:clientData/>
  </xdr:twoCellAnchor>
  <xdr:twoCellAnchor>
    <xdr:from>
      <xdr:col>9</xdr:col>
      <xdr:colOff>234792</xdr:colOff>
      <xdr:row>9</xdr:row>
      <xdr:rowOff>42436</xdr:rowOff>
    </xdr:from>
    <xdr:to>
      <xdr:col>18</xdr:col>
      <xdr:colOff>99308</xdr:colOff>
      <xdr:row>9</xdr:row>
      <xdr:rowOff>208165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9E6D678-F245-43A7-9A86-10A2C062A19F}"/>
            </a:ext>
          </a:extLst>
        </xdr:cNvPr>
        <xdr:cNvSpPr txBox="1"/>
      </xdr:nvSpPr>
      <xdr:spPr>
        <a:xfrm>
          <a:off x="3711417" y="2299861"/>
          <a:ext cx="3484016" cy="165729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※【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セントラルキッチン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病院・診療所・老健の給食調理担当であること。</a:t>
          </a:r>
        </a:p>
      </xdr:txBody>
    </xdr:sp>
    <xdr:clientData/>
  </xdr:twoCellAnchor>
  <xdr:twoCellAnchor>
    <xdr:from>
      <xdr:col>15</xdr:col>
      <xdr:colOff>131210</xdr:colOff>
      <xdr:row>10</xdr:row>
      <xdr:rowOff>223544</xdr:rowOff>
    </xdr:from>
    <xdr:to>
      <xdr:col>18</xdr:col>
      <xdr:colOff>116633</xdr:colOff>
      <xdr:row>10</xdr:row>
      <xdr:rowOff>408213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7DFBBC79-4AF1-4F89-9557-78B9B306CC1E}"/>
            </a:ext>
          </a:extLst>
        </xdr:cNvPr>
        <xdr:cNvSpPr/>
      </xdr:nvSpPr>
      <xdr:spPr>
        <a:xfrm>
          <a:off x="6112910" y="2709569"/>
          <a:ext cx="1099848" cy="184669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25978</xdr:colOff>
      <xdr:row>25</xdr:row>
      <xdr:rowOff>21647</xdr:rowOff>
    </xdr:from>
    <xdr:to>
      <xdr:col>15</xdr:col>
      <xdr:colOff>388776</xdr:colOff>
      <xdr:row>26</xdr:row>
      <xdr:rowOff>19439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C3FB5C5-EA58-4020-82F2-3EFCAB30EE26}"/>
            </a:ext>
          </a:extLst>
        </xdr:cNvPr>
        <xdr:cNvSpPr txBox="1"/>
      </xdr:nvSpPr>
      <xdr:spPr>
        <a:xfrm>
          <a:off x="5179003" y="5917622"/>
          <a:ext cx="1191473" cy="188292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 b="1">
              <a:latin typeface="ＭＳ 明朝" panose="02020609040205080304" pitchFamily="17" charset="-128"/>
              <a:ea typeface="ＭＳ 明朝" panose="02020609040205080304" pitchFamily="17" charset="-128"/>
            </a:rPr>
            <a:t>栄養士のみ入力</a:t>
          </a:r>
          <a:r>
            <a:rPr kumimoji="1" lang="en-US" altLang="ja-JP" sz="900" b="1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endParaRPr kumimoji="1" lang="ja-JP" altLang="en-US" sz="9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53794</xdr:colOff>
      <xdr:row>25</xdr:row>
      <xdr:rowOff>24635</xdr:rowOff>
    </xdr:from>
    <xdr:to>
      <xdr:col>3</xdr:col>
      <xdr:colOff>363682</xdr:colOff>
      <xdr:row>25</xdr:row>
      <xdr:rowOff>189864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B3E81F5-B5D2-4FB1-8669-4022A94D655E}"/>
            </a:ext>
          </a:extLst>
        </xdr:cNvPr>
        <xdr:cNvSpPr txBox="1"/>
      </xdr:nvSpPr>
      <xdr:spPr>
        <a:xfrm>
          <a:off x="53794" y="5920610"/>
          <a:ext cx="1243338" cy="165229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 b="1">
              <a:latin typeface="ＭＳ 明朝" panose="02020609040205080304" pitchFamily="17" charset="-128"/>
              <a:ea typeface="ＭＳ 明朝" panose="02020609040205080304" pitchFamily="17" charset="-128"/>
            </a:rPr>
            <a:t>栄養士のみ入力</a:t>
          </a:r>
          <a:r>
            <a:rPr kumimoji="1" lang="en-US" altLang="ja-JP" sz="900" b="1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 b="1">
              <a:latin typeface="ＭＳ 明朝" panose="02020609040205080304" pitchFamily="17" charset="-128"/>
              <a:ea typeface="ＭＳ 明朝" panose="02020609040205080304" pitchFamily="17" charset="-128"/>
            </a:rPr>
            <a:t>⇒</a:t>
          </a:r>
        </a:p>
      </xdr:txBody>
    </xdr:sp>
    <xdr:clientData/>
  </xdr:twoCellAnchor>
  <xdr:twoCellAnchor>
    <xdr:from>
      <xdr:col>10</xdr:col>
      <xdr:colOff>396090</xdr:colOff>
      <xdr:row>21</xdr:row>
      <xdr:rowOff>14146</xdr:rowOff>
    </xdr:from>
    <xdr:to>
      <xdr:col>14</xdr:col>
      <xdr:colOff>84876</xdr:colOff>
      <xdr:row>21</xdr:row>
      <xdr:rowOff>202760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8DCBAAA-8761-4617-8FDB-0DA07A3CEA9A}"/>
            </a:ext>
          </a:extLst>
        </xdr:cNvPr>
        <xdr:cNvSpPr/>
      </xdr:nvSpPr>
      <xdr:spPr>
        <a:xfrm>
          <a:off x="4529940" y="4957621"/>
          <a:ext cx="1250886" cy="188614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278423</xdr:colOff>
      <xdr:row>22</xdr:row>
      <xdr:rowOff>211434</xdr:rowOff>
    </xdr:from>
    <xdr:to>
      <xdr:col>10</xdr:col>
      <xdr:colOff>424961</xdr:colOff>
      <xdr:row>24</xdr:row>
      <xdr:rowOff>7327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1EE9F9C-7E87-48C3-B253-C5B26EFAB55A}"/>
            </a:ext>
          </a:extLst>
        </xdr:cNvPr>
        <xdr:cNvSpPr/>
      </xdr:nvSpPr>
      <xdr:spPr>
        <a:xfrm>
          <a:off x="3478823" y="5383509"/>
          <a:ext cx="1079988" cy="195943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F40E-82C0-4E16-A8C5-5A02CD6FD764}">
  <dimension ref="A1:X45"/>
  <sheetViews>
    <sheetView showZeros="0" tabSelected="1" zoomScale="96" zoomScaleNormal="96" workbookViewId="0">
      <selection activeCell="X8" sqref="X8:Y8"/>
    </sheetView>
  </sheetViews>
  <sheetFormatPr defaultRowHeight="11.25"/>
  <cols>
    <col min="1" max="2" width="4.25" style="1" customWidth="1"/>
    <col min="3" max="3" width="3.75" style="1" customWidth="1"/>
    <col min="4" max="4" width="6.25" style="1" customWidth="1"/>
    <col min="5" max="5" width="3.625" style="1" customWidth="1"/>
    <col min="6" max="6" width="6.25" style="1" customWidth="1"/>
    <col min="7" max="7" width="7.125" style="1" customWidth="1"/>
    <col min="8" max="8" width="6.5" style="1" customWidth="1"/>
    <col min="9" max="9" width="3.625" style="1" customWidth="1"/>
    <col min="10" max="10" width="8.625" style="1" customWidth="1"/>
    <col min="11" max="11" width="5.625" style="1" customWidth="1"/>
    <col min="12" max="12" width="3" style="4" bestFit="1" customWidth="1"/>
    <col min="13" max="13" width="4.75" style="1" customWidth="1"/>
    <col min="14" max="14" width="7.125" style="1" customWidth="1"/>
    <col min="15" max="15" width="3.75" style="1" customWidth="1"/>
    <col min="16" max="16" width="5.75" style="1" customWidth="1"/>
    <col min="17" max="17" width="3.25" style="1" bestFit="1" customWidth="1"/>
    <col min="18" max="18" width="5.625" style="1" customWidth="1"/>
    <col min="19" max="19" width="3.25" style="1" customWidth="1"/>
    <col min="20" max="20" width="3.375" style="1" customWidth="1"/>
    <col min="21" max="21" width="3.875" style="1" customWidth="1"/>
    <col min="22" max="16384" width="9" style="1"/>
  </cols>
  <sheetData>
    <row r="1" spans="1:24" ht="18.75">
      <c r="A1" s="3"/>
      <c r="B1" s="3"/>
      <c r="C1" s="3"/>
      <c r="M1" s="189" t="s">
        <v>57</v>
      </c>
      <c r="N1" s="189"/>
      <c r="O1" s="189"/>
      <c r="P1" s="189"/>
      <c r="Q1" s="189"/>
      <c r="R1" s="189"/>
      <c r="S1" s="189"/>
    </row>
    <row r="2" spans="1:24" ht="15" customHeight="1">
      <c r="E2" s="190" t="s">
        <v>0</v>
      </c>
      <c r="F2" s="190"/>
      <c r="G2" s="190"/>
      <c r="H2" s="190"/>
      <c r="I2" s="190"/>
      <c r="J2" s="190"/>
      <c r="K2" s="190"/>
      <c r="L2" s="190"/>
      <c r="M2" s="190"/>
      <c r="N2" s="191"/>
      <c r="O2" s="192" t="s">
        <v>1</v>
      </c>
      <c r="P2" s="195"/>
      <c r="Q2" s="195"/>
      <c r="R2" s="195"/>
      <c r="S2" s="196"/>
    </row>
    <row r="3" spans="1:24" ht="15" customHeight="1">
      <c r="D3" s="5"/>
      <c r="E3" s="190"/>
      <c r="F3" s="190"/>
      <c r="G3" s="190"/>
      <c r="H3" s="190"/>
      <c r="I3" s="190"/>
      <c r="J3" s="190"/>
      <c r="K3" s="190"/>
      <c r="L3" s="190"/>
      <c r="M3" s="190"/>
      <c r="N3" s="191"/>
      <c r="O3" s="193"/>
      <c r="P3" s="197"/>
      <c r="Q3" s="197"/>
      <c r="R3" s="197"/>
      <c r="S3" s="198"/>
    </row>
    <row r="4" spans="1:24" ht="15" customHeight="1">
      <c r="D4" s="5"/>
      <c r="E4" s="190"/>
      <c r="F4" s="190"/>
      <c r="G4" s="190"/>
      <c r="H4" s="190"/>
      <c r="I4" s="190"/>
      <c r="J4" s="190"/>
      <c r="K4" s="190"/>
      <c r="L4" s="190"/>
      <c r="M4" s="190"/>
      <c r="N4" s="191"/>
      <c r="O4" s="194"/>
      <c r="P4" s="199"/>
      <c r="Q4" s="199"/>
      <c r="R4" s="199"/>
      <c r="S4" s="200"/>
    </row>
    <row r="5" spans="1:24" ht="12" thickBot="1">
      <c r="P5" s="201" t="s">
        <v>2</v>
      </c>
      <c r="Q5" s="201"/>
      <c r="R5" s="201"/>
      <c r="S5" s="201"/>
    </row>
    <row r="6" spans="1:24" ht="27.75" customHeight="1">
      <c r="A6" s="202" t="s">
        <v>3</v>
      </c>
      <c r="B6" s="203"/>
      <c r="C6" s="203"/>
      <c r="D6" s="204"/>
      <c r="E6" s="205"/>
      <c r="F6" s="205"/>
      <c r="G6" s="205"/>
      <c r="H6" s="205"/>
      <c r="I6" s="205"/>
      <c r="J6" s="206" t="s">
        <v>4</v>
      </c>
      <c r="K6" s="206"/>
      <c r="L6" s="206"/>
      <c r="M6" s="206"/>
      <c r="N6" s="207"/>
      <c r="O6" s="208" t="s">
        <v>5</v>
      </c>
      <c r="P6" s="208"/>
      <c r="Q6" s="208"/>
      <c r="R6" s="208"/>
      <c r="S6" s="209"/>
    </row>
    <row r="7" spans="1:24" ht="18.75" customHeight="1">
      <c r="A7" s="166" t="s">
        <v>6</v>
      </c>
      <c r="B7" s="167"/>
      <c r="C7" s="167"/>
      <c r="D7" s="168"/>
      <c r="E7" s="169"/>
      <c r="F7" s="170"/>
      <c r="G7" s="170"/>
      <c r="H7" s="170"/>
      <c r="I7" s="170"/>
      <c r="J7" s="171"/>
      <c r="K7" s="172" t="s">
        <v>7</v>
      </c>
      <c r="L7" s="173"/>
      <c r="M7" s="6"/>
      <c r="N7" s="7"/>
      <c r="O7" s="8"/>
      <c r="P7" s="7"/>
      <c r="Q7" s="7"/>
      <c r="R7" s="7"/>
      <c r="S7" s="9"/>
    </row>
    <row r="8" spans="1:24" ht="30" customHeight="1" thickBot="1">
      <c r="A8" s="176" t="s">
        <v>8</v>
      </c>
      <c r="B8" s="177"/>
      <c r="C8" s="177"/>
      <c r="D8" s="178"/>
      <c r="E8" s="179"/>
      <c r="F8" s="180"/>
      <c r="G8" s="180"/>
      <c r="H8" s="180"/>
      <c r="I8" s="180"/>
      <c r="J8" s="181"/>
      <c r="K8" s="174"/>
      <c r="L8" s="175"/>
      <c r="M8" s="10"/>
      <c r="N8" s="2"/>
      <c r="O8" s="47" t="s">
        <v>9</v>
      </c>
      <c r="P8" s="2"/>
      <c r="Q8" s="47" t="s">
        <v>10</v>
      </c>
      <c r="R8" s="2"/>
      <c r="S8" s="11" t="s">
        <v>11</v>
      </c>
    </row>
    <row r="9" spans="1:24" ht="27" customHeight="1" thickBot="1">
      <c r="A9" s="182" t="s">
        <v>12</v>
      </c>
      <c r="B9" s="183"/>
      <c r="C9" s="183"/>
      <c r="D9" s="184"/>
      <c r="E9" s="185"/>
      <c r="F9" s="186"/>
      <c r="G9" s="12" t="s">
        <v>13</v>
      </c>
      <c r="H9" s="12"/>
      <c r="I9" s="12" t="s">
        <v>13</v>
      </c>
      <c r="J9" s="13"/>
      <c r="K9" s="187"/>
      <c r="L9" s="187"/>
      <c r="M9" s="187"/>
      <c r="N9" s="187"/>
      <c r="O9" s="187"/>
      <c r="P9" s="187"/>
      <c r="Q9" s="187"/>
      <c r="R9" s="187"/>
      <c r="S9" s="188"/>
    </row>
    <row r="10" spans="1:24" ht="18" customHeight="1">
      <c r="A10" s="84" t="s">
        <v>14</v>
      </c>
      <c r="B10" s="85"/>
      <c r="C10" s="85"/>
      <c r="D10" s="85"/>
      <c r="E10" s="85"/>
      <c r="F10" s="85"/>
      <c r="G10" s="85"/>
      <c r="H10" s="85"/>
      <c r="I10" s="85"/>
      <c r="J10" s="159"/>
      <c r="K10" s="159"/>
      <c r="L10" s="159"/>
      <c r="M10" s="159"/>
      <c r="N10" s="159"/>
      <c r="O10" s="159"/>
      <c r="P10" s="159"/>
      <c r="Q10" s="159"/>
      <c r="R10" s="159"/>
      <c r="S10" s="14"/>
    </row>
    <row r="11" spans="1:24" ht="36" customHeight="1">
      <c r="A11" s="160" t="s">
        <v>15</v>
      </c>
      <c r="B11" s="138"/>
      <c r="C11" s="138"/>
      <c r="D11" s="138"/>
      <c r="E11" s="138"/>
      <c r="F11" s="138"/>
      <c r="G11" s="161" t="s">
        <v>16</v>
      </c>
      <c r="H11" s="138"/>
      <c r="I11" s="138"/>
      <c r="J11" s="161" t="s">
        <v>17</v>
      </c>
      <c r="K11" s="161"/>
      <c r="L11" s="162" t="s">
        <v>18</v>
      </c>
      <c r="M11" s="162"/>
      <c r="N11" s="162"/>
      <c r="O11" s="162"/>
      <c r="P11" s="163" t="s">
        <v>19</v>
      </c>
      <c r="Q11" s="164"/>
      <c r="R11" s="164"/>
      <c r="S11" s="165"/>
      <c r="X11" s="45"/>
    </row>
    <row r="12" spans="1:24" ht="15.75" customHeight="1">
      <c r="A12" s="152"/>
      <c r="B12" s="153"/>
      <c r="C12" s="153"/>
      <c r="D12" s="153"/>
      <c r="E12" s="153"/>
      <c r="F12" s="153"/>
      <c r="G12" s="154"/>
      <c r="H12" s="154"/>
      <c r="I12" s="154"/>
      <c r="J12" s="155"/>
      <c r="K12" s="156"/>
      <c r="L12" s="15" t="s">
        <v>20</v>
      </c>
      <c r="M12" s="142"/>
      <c r="N12" s="143"/>
      <c r="O12" s="144"/>
      <c r="P12" s="157" t="str">
        <f>IFERROR(IF(U13&lt;&gt;"",ROUNDDOWN(U13/12,0)),"")</f>
        <v/>
      </c>
      <c r="Q12" s="158" t="s">
        <v>9</v>
      </c>
      <c r="R12" s="149" t="str">
        <f>IFERROR(IF(U13&lt;&gt;"",ROUNDDOWN(MOD(U13,12),0)),"")</f>
        <v/>
      </c>
      <c r="S12" s="150" t="s">
        <v>21</v>
      </c>
      <c r="T12" s="42">
        <f>DATEDIF(M12,M13,"Y")</f>
        <v>0</v>
      </c>
      <c r="U12" s="16"/>
    </row>
    <row r="13" spans="1:24" ht="15.75" customHeight="1">
      <c r="A13" s="132"/>
      <c r="B13" s="133"/>
      <c r="C13" s="133"/>
      <c r="D13" s="133"/>
      <c r="E13" s="133"/>
      <c r="F13" s="133"/>
      <c r="G13" s="151"/>
      <c r="H13" s="151"/>
      <c r="I13" s="151"/>
      <c r="J13" s="138"/>
      <c r="K13" s="139"/>
      <c r="L13" s="17" t="s">
        <v>22</v>
      </c>
      <c r="M13" s="129"/>
      <c r="N13" s="130"/>
      <c r="O13" s="131"/>
      <c r="P13" s="148"/>
      <c r="Q13" s="125"/>
      <c r="R13" s="127"/>
      <c r="S13" s="128"/>
      <c r="T13" s="42" t="str">
        <f>IF(M12&lt;&gt;"",DATEDIF(M12,M13,"YM")+1,"")</f>
        <v/>
      </c>
      <c r="U13" s="42" t="e">
        <f>(12*T12)+T13</f>
        <v>#VALUE!</v>
      </c>
    </row>
    <row r="14" spans="1:24" ht="15.75" customHeight="1">
      <c r="A14" s="132"/>
      <c r="B14" s="133"/>
      <c r="C14" s="133"/>
      <c r="D14" s="133"/>
      <c r="E14" s="133"/>
      <c r="F14" s="133"/>
      <c r="G14" s="151"/>
      <c r="H14" s="151"/>
      <c r="I14" s="151"/>
      <c r="J14" s="138"/>
      <c r="K14" s="139"/>
      <c r="L14" s="15" t="s">
        <v>20</v>
      </c>
      <c r="M14" s="142"/>
      <c r="N14" s="143"/>
      <c r="O14" s="144"/>
      <c r="P14" s="148" t="str">
        <f t="shared" ref="P14" si="0">IFERROR(IF(U15&lt;&gt;"",ROUNDDOWN(U15/12,0)),"")</f>
        <v/>
      </c>
      <c r="Q14" s="125" t="s">
        <v>9</v>
      </c>
      <c r="R14" s="127" t="str">
        <f t="shared" ref="R14" si="1">IFERROR(IF(U15&lt;&gt;"",ROUNDDOWN(MOD(U15,12),0)),"")</f>
        <v/>
      </c>
      <c r="S14" s="128" t="s">
        <v>21</v>
      </c>
      <c r="T14" s="42">
        <f>DATEDIF(M14,M15,"Y")</f>
        <v>0</v>
      </c>
      <c r="U14" s="16"/>
    </row>
    <row r="15" spans="1:24" ht="15.75" customHeight="1">
      <c r="A15" s="132"/>
      <c r="B15" s="133"/>
      <c r="C15" s="133"/>
      <c r="D15" s="133"/>
      <c r="E15" s="133"/>
      <c r="F15" s="133"/>
      <c r="G15" s="151"/>
      <c r="H15" s="151"/>
      <c r="I15" s="151"/>
      <c r="J15" s="138"/>
      <c r="K15" s="139"/>
      <c r="L15" s="17" t="s">
        <v>22</v>
      </c>
      <c r="M15" s="129"/>
      <c r="N15" s="130"/>
      <c r="O15" s="131"/>
      <c r="P15" s="148"/>
      <c r="Q15" s="125"/>
      <c r="R15" s="127"/>
      <c r="S15" s="128"/>
      <c r="T15" s="42" t="str">
        <f>IF(M14&lt;&gt;"",DATEDIF(M14,M15,"YM")+1,"")</f>
        <v/>
      </c>
      <c r="U15" s="42" t="e">
        <f>(12*T14)+T15</f>
        <v>#VALUE!</v>
      </c>
    </row>
    <row r="16" spans="1:24" ht="15.75" customHeight="1">
      <c r="A16" s="132"/>
      <c r="B16" s="133"/>
      <c r="C16" s="133"/>
      <c r="D16" s="133"/>
      <c r="E16" s="133"/>
      <c r="F16" s="133"/>
      <c r="G16" s="136"/>
      <c r="H16" s="136"/>
      <c r="I16" s="136"/>
      <c r="J16" s="138"/>
      <c r="K16" s="139"/>
      <c r="L16" s="15" t="s">
        <v>20</v>
      </c>
      <c r="M16" s="142"/>
      <c r="N16" s="143"/>
      <c r="O16" s="144"/>
      <c r="P16" s="148" t="str">
        <f t="shared" ref="P16" si="2">IFERROR(IF(U17&lt;&gt;"",ROUNDDOWN(U17/12,0)),"")</f>
        <v/>
      </c>
      <c r="Q16" s="125" t="s">
        <v>9</v>
      </c>
      <c r="R16" s="127" t="str">
        <f t="shared" ref="R16" si="3">IFERROR(IF(U17&lt;&gt;"",ROUNDDOWN(MOD(U17,12),0)),"")</f>
        <v/>
      </c>
      <c r="S16" s="128" t="s">
        <v>21</v>
      </c>
      <c r="T16" s="42">
        <f>DATEDIF(M16,M17,"Y")</f>
        <v>0</v>
      </c>
      <c r="U16" s="16"/>
    </row>
    <row r="17" spans="1:21" ht="15.75" customHeight="1">
      <c r="A17" s="132"/>
      <c r="B17" s="133"/>
      <c r="C17" s="133"/>
      <c r="D17" s="133"/>
      <c r="E17" s="133"/>
      <c r="F17" s="133"/>
      <c r="G17" s="136"/>
      <c r="H17" s="136"/>
      <c r="I17" s="136"/>
      <c r="J17" s="138"/>
      <c r="K17" s="139"/>
      <c r="L17" s="17" t="s">
        <v>22</v>
      </c>
      <c r="M17" s="129"/>
      <c r="N17" s="130"/>
      <c r="O17" s="131"/>
      <c r="P17" s="148"/>
      <c r="Q17" s="125"/>
      <c r="R17" s="127"/>
      <c r="S17" s="128"/>
      <c r="T17" s="42" t="str">
        <f>IF(M16&lt;&gt;"",DATEDIF(M16,M17,"YM")+1,"")</f>
        <v/>
      </c>
      <c r="U17" s="42" t="e">
        <f>(12*T16)+T17</f>
        <v>#VALUE!</v>
      </c>
    </row>
    <row r="18" spans="1:21" ht="15.75" customHeight="1">
      <c r="A18" s="132"/>
      <c r="B18" s="133"/>
      <c r="C18" s="133"/>
      <c r="D18" s="133"/>
      <c r="E18" s="133"/>
      <c r="F18" s="133"/>
      <c r="G18" s="136"/>
      <c r="H18" s="136"/>
      <c r="I18" s="136"/>
      <c r="J18" s="138"/>
      <c r="K18" s="139"/>
      <c r="L18" s="15" t="s">
        <v>20</v>
      </c>
      <c r="M18" s="142"/>
      <c r="N18" s="143"/>
      <c r="O18" s="144"/>
      <c r="P18" s="148" t="str">
        <f t="shared" ref="P18" si="4">IFERROR(IF(U19&lt;&gt;"",ROUNDDOWN(U19/12,0)),"")</f>
        <v/>
      </c>
      <c r="Q18" s="125" t="s">
        <v>9</v>
      </c>
      <c r="R18" s="127" t="str">
        <f t="shared" ref="R18" si="5">IFERROR(IF(U19&lt;&gt;"",ROUNDDOWN(MOD(U19,12),0)),"")</f>
        <v/>
      </c>
      <c r="S18" s="128" t="s">
        <v>21</v>
      </c>
      <c r="T18" s="42">
        <f>DATEDIF(M18,M19,"Y")</f>
        <v>0</v>
      </c>
      <c r="U18" s="16"/>
    </row>
    <row r="19" spans="1:21" ht="15.75" customHeight="1">
      <c r="A19" s="132"/>
      <c r="B19" s="133"/>
      <c r="C19" s="133"/>
      <c r="D19" s="133"/>
      <c r="E19" s="133"/>
      <c r="F19" s="133"/>
      <c r="G19" s="136"/>
      <c r="H19" s="136"/>
      <c r="I19" s="136"/>
      <c r="J19" s="138"/>
      <c r="K19" s="139"/>
      <c r="L19" s="17" t="s">
        <v>22</v>
      </c>
      <c r="M19" s="129"/>
      <c r="N19" s="130"/>
      <c r="O19" s="131"/>
      <c r="P19" s="145"/>
      <c r="Q19" s="126"/>
      <c r="R19" s="115"/>
      <c r="S19" s="117"/>
      <c r="T19" s="42" t="str">
        <f>IF(M18&lt;&gt;"",DATEDIF(M18,M19,"YM")+1,"")</f>
        <v/>
      </c>
      <c r="U19" s="42" t="e">
        <f>(12*T18)+T19</f>
        <v>#VALUE!</v>
      </c>
    </row>
    <row r="20" spans="1:21" ht="15.75" customHeight="1">
      <c r="A20" s="132"/>
      <c r="B20" s="133"/>
      <c r="C20" s="133"/>
      <c r="D20" s="133"/>
      <c r="E20" s="133"/>
      <c r="F20" s="133"/>
      <c r="G20" s="136"/>
      <c r="H20" s="136"/>
      <c r="I20" s="136"/>
      <c r="J20" s="138"/>
      <c r="K20" s="139"/>
      <c r="L20" s="15" t="s">
        <v>20</v>
      </c>
      <c r="M20" s="142"/>
      <c r="N20" s="143"/>
      <c r="O20" s="144"/>
      <c r="P20" s="145" t="str">
        <f t="shared" ref="P20" si="6">IFERROR(IF(U21&lt;&gt;"",ROUNDDOWN(U21/12,0)),"")</f>
        <v/>
      </c>
      <c r="Q20" s="126" t="s">
        <v>9</v>
      </c>
      <c r="R20" s="115" t="str">
        <f t="shared" ref="R20" si="7">IFERROR(IF(U21&lt;&gt;"",ROUNDDOWN(MOD(U21,12),0)),"")</f>
        <v/>
      </c>
      <c r="S20" s="117" t="s">
        <v>21</v>
      </c>
      <c r="T20" s="42">
        <f>DATEDIF(M20,M21,"Y")</f>
        <v>0</v>
      </c>
      <c r="U20" s="16"/>
    </row>
    <row r="21" spans="1:21" ht="15.75" customHeight="1" thickBot="1">
      <c r="A21" s="134"/>
      <c r="B21" s="135"/>
      <c r="C21" s="135"/>
      <c r="D21" s="135"/>
      <c r="E21" s="135"/>
      <c r="F21" s="135"/>
      <c r="G21" s="137"/>
      <c r="H21" s="137"/>
      <c r="I21" s="137"/>
      <c r="J21" s="140"/>
      <c r="K21" s="141"/>
      <c r="L21" s="18" t="s">
        <v>22</v>
      </c>
      <c r="M21" s="119"/>
      <c r="N21" s="120"/>
      <c r="O21" s="121"/>
      <c r="P21" s="146"/>
      <c r="Q21" s="147"/>
      <c r="R21" s="116"/>
      <c r="S21" s="118"/>
      <c r="T21" s="42" t="str">
        <f>IF(M20&lt;&gt;"",DATEDIF(M20,M21,"YM")+1,"")</f>
        <v/>
      </c>
      <c r="U21" s="42" t="e">
        <f>(12*T20)+T21</f>
        <v>#VALUE!</v>
      </c>
    </row>
    <row r="22" spans="1:21" ht="18" customHeight="1" thickTop="1" thickBot="1">
      <c r="A22" s="19"/>
      <c r="B22" s="20"/>
      <c r="C22" s="21"/>
      <c r="D22" s="21"/>
      <c r="E22" s="21"/>
      <c r="F22" s="21"/>
      <c r="G22" s="43">
        <f>SUM($P$12:$P$21)</f>
        <v>0</v>
      </c>
      <c r="H22" s="44">
        <f>SUM($R$12:$R$21)</f>
        <v>0</v>
      </c>
      <c r="I22" s="44">
        <f>$H$22+($G$22*12)</f>
        <v>0</v>
      </c>
      <c r="J22" s="122" t="s">
        <v>52</v>
      </c>
      <c r="K22" s="122"/>
      <c r="L22" s="122"/>
      <c r="M22" s="122"/>
      <c r="N22" s="122"/>
      <c r="O22" s="122"/>
      <c r="P22" s="123" t="str">
        <f>IF(I22&lt;&gt;"",ROUNDDOWN(I22/12,0)&amp;"年"&amp;" "&amp;MOD(I22,12)&amp;"ヶ月","")</f>
        <v>0年 0ヶ月</v>
      </c>
      <c r="Q22" s="123"/>
      <c r="R22" s="123"/>
      <c r="S22" s="124"/>
    </row>
    <row r="23" spans="1:21" ht="16.5" customHeight="1">
      <c r="A23" s="84" t="s">
        <v>56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</row>
    <row r="24" spans="1:21" ht="15" customHeight="1">
      <c r="A24" s="87" t="s">
        <v>23</v>
      </c>
      <c r="B24" s="88"/>
      <c r="C24" s="88"/>
      <c r="D24" s="89"/>
      <c r="E24" s="88" t="s">
        <v>24</v>
      </c>
      <c r="F24" s="88"/>
      <c r="G24" s="88"/>
      <c r="H24" s="88"/>
      <c r="I24" s="89"/>
      <c r="J24" s="109" t="s">
        <v>25</v>
      </c>
      <c r="K24" s="110"/>
      <c r="L24" s="22" t="s">
        <v>26</v>
      </c>
      <c r="M24" s="23"/>
      <c r="N24" s="88" t="s">
        <v>27</v>
      </c>
      <c r="O24" s="88"/>
      <c r="P24" s="88"/>
      <c r="Q24" s="88"/>
      <c r="R24" s="88"/>
      <c r="S24" s="90"/>
    </row>
    <row r="25" spans="1:21" ht="25.5" customHeight="1" thickBot="1">
      <c r="A25" s="111"/>
      <c r="B25" s="112"/>
      <c r="C25" s="112"/>
      <c r="D25" s="113"/>
      <c r="E25" s="24" t="s">
        <v>28</v>
      </c>
      <c r="F25" s="94"/>
      <c r="G25" s="94"/>
      <c r="H25" s="94"/>
      <c r="I25" s="25" t="s">
        <v>29</v>
      </c>
      <c r="J25" s="94"/>
      <c r="K25" s="94"/>
      <c r="L25" s="94"/>
      <c r="M25" s="114"/>
      <c r="N25" s="26"/>
      <c r="O25" s="27" t="s">
        <v>9</v>
      </c>
      <c r="P25" s="26"/>
      <c r="Q25" s="27" t="s">
        <v>30</v>
      </c>
      <c r="R25" s="26"/>
      <c r="S25" s="28" t="s">
        <v>11</v>
      </c>
    </row>
    <row r="26" spans="1:21" ht="15" customHeight="1">
      <c r="A26" s="97"/>
      <c r="B26" s="98"/>
      <c r="C26" s="98"/>
      <c r="D26" s="99"/>
      <c r="E26" s="100" t="s">
        <v>31</v>
      </c>
      <c r="F26" s="85"/>
      <c r="G26" s="85"/>
      <c r="H26" s="85"/>
      <c r="I26" s="85"/>
      <c r="J26" s="85"/>
      <c r="K26" s="85"/>
      <c r="L26" s="85"/>
      <c r="M26" s="85"/>
      <c r="N26" s="101" t="s">
        <v>32</v>
      </c>
      <c r="O26" s="102"/>
      <c r="P26" s="102"/>
      <c r="Q26" s="102"/>
      <c r="R26" s="102"/>
      <c r="S26" s="103"/>
    </row>
    <row r="27" spans="1:21" ht="25.5" customHeight="1" thickBot="1">
      <c r="A27" s="104" t="s">
        <v>33</v>
      </c>
      <c r="B27" s="105"/>
      <c r="C27" s="105"/>
      <c r="D27" s="106"/>
      <c r="E27" s="29"/>
      <c r="F27" s="107"/>
      <c r="G27" s="107"/>
      <c r="H27" s="107"/>
      <c r="I27" s="107"/>
      <c r="J27" s="107"/>
      <c r="K27" s="107"/>
      <c r="L27" s="107"/>
      <c r="M27" s="107"/>
      <c r="N27" s="108"/>
      <c r="O27" s="64"/>
      <c r="P27" s="64"/>
      <c r="Q27" s="30" t="s">
        <v>9</v>
      </c>
      <c r="R27" s="31"/>
      <c r="S27" s="32" t="s">
        <v>30</v>
      </c>
    </row>
    <row r="28" spans="1:21" ht="16.5" customHeight="1">
      <c r="A28" s="84" t="s">
        <v>53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6"/>
    </row>
    <row r="29" spans="1:21" ht="15" customHeight="1">
      <c r="A29" s="87" t="s">
        <v>34</v>
      </c>
      <c r="B29" s="88"/>
      <c r="C29" s="88"/>
      <c r="D29" s="89"/>
      <c r="E29" s="88" t="s">
        <v>24</v>
      </c>
      <c r="F29" s="88"/>
      <c r="G29" s="88"/>
      <c r="H29" s="88"/>
      <c r="I29" s="89"/>
      <c r="J29" s="88" t="s">
        <v>35</v>
      </c>
      <c r="K29" s="88"/>
      <c r="L29" s="88"/>
      <c r="M29" s="89"/>
      <c r="N29" s="88" t="s">
        <v>27</v>
      </c>
      <c r="O29" s="88"/>
      <c r="P29" s="88"/>
      <c r="Q29" s="88"/>
      <c r="R29" s="88"/>
      <c r="S29" s="90"/>
    </row>
    <row r="30" spans="1:21" ht="25.5" customHeight="1" thickBot="1">
      <c r="A30" s="91" t="s">
        <v>36</v>
      </c>
      <c r="B30" s="92"/>
      <c r="C30" s="92"/>
      <c r="D30" s="93"/>
      <c r="E30" s="24" t="s">
        <v>28</v>
      </c>
      <c r="F30" s="94"/>
      <c r="G30" s="94"/>
      <c r="H30" s="94"/>
      <c r="I30" s="25" t="s">
        <v>29</v>
      </c>
      <c r="J30" s="95"/>
      <c r="K30" s="95"/>
      <c r="L30" s="95"/>
      <c r="M30" s="96"/>
      <c r="N30" s="26"/>
      <c r="O30" s="27" t="s">
        <v>9</v>
      </c>
      <c r="P30" s="26"/>
      <c r="Q30" s="27" t="s">
        <v>30</v>
      </c>
      <c r="R30" s="26"/>
      <c r="S30" s="28" t="s">
        <v>11</v>
      </c>
    </row>
    <row r="31" spans="1:21" ht="16.5" customHeight="1">
      <c r="A31" s="72" t="s">
        <v>54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  <c r="N31" s="75" t="s">
        <v>37</v>
      </c>
      <c r="O31" s="75"/>
      <c r="P31" s="75"/>
      <c r="Q31" s="75"/>
      <c r="R31" s="75"/>
      <c r="S31" s="76"/>
    </row>
    <row r="32" spans="1:21" ht="25.5" customHeight="1" thickBot="1">
      <c r="A32" s="77" t="s">
        <v>38</v>
      </c>
      <c r="B32" s="78"/>
      <c r="C32" s="78"/>
      <c r="D32" s="79"/>
      <c r="E32" s="80"/>
      <c r="F32" s="80"/>
      <c r="G32" s="80"/>
      <c r="H32" s="80"/>
      <c r="I32" s="80"/>
      <c r="J32" s="80"/>
      <c r="K32" s="80"/>
      <c r="L32" s="80"/>
      <c r="M32" s="81"/>
      <c r="N32" s="64"/>
      <c r="O32" s="64"/>
      <c r="P32" s="64"/>
      <c r="Q32" s="30" t="s">
        <v>9</v>
      </c>
      <c r="R32" s="31"/>
      <c r="S32" s="32" t="s">
        <v>30</v>
      </c>
    </row>
    <row r="33" spans="1:19" ht="16.5" customHeight="1">
      <c r="A33" s="82" t="s">
        <v>55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75" t="s">
        <v>37</v>
      </c>
      <c r="O33" s="75"/>
      <c r="P33" s="75"/>
      <c r="Q33" s="75"/>
      <c r="R33" s="75"/>
      <c r="S33" s="76"/>
    </row>
    <row r="34" spans="1:19" ht="25.5" customHeight="1" thickBot="1">
      <c r="A34" s="61" t="s">
        <v>39</v>
      </c>
      <c r="B34" s="62"/>
      <c r="C34" s="62"/>
      <c r="D34" s="62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4"/>
      <c r="P34" s="64"/>
      <c r="Q34" s="30" t="s">
        <v>9</v>
      </c>
      <c r="R34" s="31"/>
      <c r="S34" s="32" t="s">
        <v>30</v>
      </c>
    </row>
    <row r="35" spans="1:19" ht="12" customHeight="1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65" t="s">
        <v>58</v>
      </c>
      <c r="L35" s="65"/>
      <c r="M35" s="65"/>
      <c r="N35" s="65"/>
      <c r="O35" s="65"/>
      <c r="P35" s="65"/>
      <c r="Q35" s="65"/>
      <c r="R35" s="34"/>
      <c r="S35" s="35"/>
    </row>
    <row r="36" spans="1:19" ht="23.25" customHeight="1">
      <c r="A36" s="66" t="s">
        <v>40</v>
      </c>
      <c r="B36" s="67"/>
      <c r="C36" s="67"/>
      <c r="D36" s="67"/>
      <c r="E36" s="67"/>
      <c r="F36" s="67"/>
      <c r="G36" s="67"/>
      <c r="H36" s="67"/>
      <c r="J36" s="36" t="s">
        <v>41</v>
      </c>
      <c r="K36" s="68"/>
      <c r="L36" s="68"/>
      <c r="M36" s="68"/>
      <c r="N36" s="68"/>
      <c r="O36" s="68"/>
      <c r="P36" s="68"/>
      <c r="Q36" s="68"/>
      <c r="R36" s="68"/>
      <c r="S36" s="69"/>
    </row>
    <row r="37" spans="1:19" ht="23.25" customHeight="1">
      <c r="A37" s="66"/>
      <c r="B37" s="67"/>
      <c r="C37" s="67"/>
      <c r="D37" s="67"/>
      <c r="E37" s="67"/>
      <c r="F37" s="67"/>
      <c r="G37" s="67"/>
      <c r="H37" s="67"/>
      <c r="J37" s="36" t="s">
        <v>42</v>
      </c>
      <c r="K37" s="68"/>
      <c r="L37" s="68"/>
      <c r="M37" s="68"/>
      <c r="N37" s="68"/>
      <c r="O37" s="68"/>
      <c r="P37" s="68"/>
      <c r="Q37" s="68"/>
      <c r="R37" s="70" t="s">
        <v>43</v>
      </c>
      <c r="S37" s="71"/>
    </row>
    <row r="38" spans="1:19" ht="23.25" customHeight="1">
      <c r="A38" s="66"/>
      <c r="B38" s="67"/>
      <c r="C38" s="67"/>
      <c r="D38" s="67"/>
      <c r="E38" s="67"/>
      <c r="F38" s="67"/>
      <c r="G38" s="67"/>
      <c r="H38" s="67"/>
      <c r="J38" s="36" t="s">
        <v>44</v>
      </c>
      <c r="K38" s="68"/>
      <c r="L38" s="68"/>
      <c r="M38" s="68"/>
      <c r="N38" s="68"/>
      <c r="O38" s="68"/>
      <c r="P38" s="68"/>
      <c r="Q38" s="68"/>
      <c r="R38" s="68"/>
      <c r="S38" s="69"/>
    </row>
    <row r="39" spans="1:19" ht="23.25" customHeight="1" thickBot="1">
      <c r="A39" s="66"/>
      <c r="B39" s="67"/>
      <c r="C39" s="67"/>
      <c r="D39" s="67"/>
      <c r="E39" s="67"/>
      <c r="F39" s="67"/>
      <c r="G39" s="67"/>
      <c r="H39" s="67"/>
      <c r="J39" s="36" t="s">
        <v>45</v>
      </c>
      <c r="K39" s="68"/>
      <c r="L39" s="68"/>
      <c r="M39" s="68"/>
      <c r="N39" s="68"/>
      <c r="O39" s="68"/>
      <c r="P39" s="68"/>
      <c r="Q39" s="68"/>
      <c r="R39" s="68"/>
      <c r="S39" s="69"/>
    </row>
    <row r="40" spans="1:19" ht="23.25" customHeight="1">
      <c r="A40" s="49"/>
      <c r="B40" s="50"/>
      <c r="C40" s="46" t="s">
        <v>9</v>
      </c>
      <c r="D40" s="46"/>
      <c r="E40" s="46" t="s">
        <v>10</v>
      </c>
      <c r="F40" s="46"/>
      <c r="G40" s="37" t="s">
        <v>11</v>
      </c>
      <c r="H40" s="34"/>
      <c r="J40" s="36" t="s">
        <v>46</v>
      </c>
      <c r="K40" s="51"/>
      <c r="L40" s="51"/>
      <c r="M40" s="51"/>
      <c r="N40" s="51"/>
      <c r="O40" s="51"/>
      <c r="P40" s="51"/>
      <c r="Q40" s="52"/>
      <c r="R40" s="53" t="s">
        <v>47</v>
      </c>
      <c r="S40" s="54"/>
    </row>
    <row r="41" spans="1:19" ht="23.25" customHeight="1">
      <c r="A41" s="38"/>
      <c r="B41" s="59" t="s">
        <v>48</v>
      </c>
      <c r="C41" s="59"/>
      <c r="D41" s="59"/>
      <c r="E41" s="59"/>
      <c r="F41" s="59"/>
      <c r="G41" s="59"/>
      <c r="H41" s="59"/>
      <c r="J41" s="36" t="s">
        <v>49</v>
      </c>
      <c r="K41" s="51"/>
      <c r="L41" s="51"/>
      <c r="M41" s="51"/>
      <c r="N41" s="51"/>
      <c r="O41" s="51"/>
      <c r="P41" s="51"/>
      <c r="Q41" s="52"/>
      <c r="R41" s="55"/>
      <c r="S41" s="56"/>
    </row>
    <row r="42" spans="1:19" ht="15" customHeight="1">
      <c r="A42" s="33"/>
      <c r="B42" s="59"/>
      <c r="C42" s="59"/>
      <c r="D42" s="59"/>
      <c r="E42" s="59"/>
      <c r="F42" s="59"/>
      <c r="G42" s="59"/>
      <c r="H42" s="59"/>
      <c r="K42" s="39"/>
      <c r="L42" s="39"/>
      <c r="M42" s="39"/>
      <c r="N42" s="39"/>
      <c r="O42" s="39"/>
      <c r="P42" s="39"/>
      <c r="Q42" s="39"/>
      <c r="R42" s="55"/>
      <c r="S42" s="56"/>
    </row>
    <row r="43" spans="1:19" ht="14.25" customHeight="1" thickBo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7"/>
      <c r="M43" s="41"/>
      <c r="N43" s="41"/>
      <c r="O43" s="41"/>
      <c r="P43" s="41"/>
      <c r="Q43" s="41"/>
      <c r="R43" s="57"/>
      <c r="S43" s="58"/>
    </row>
    <row r="44" spans="1:19" ht="13.5" customHeight="1">
      <c r="A44" s="60" t="s">
        <v>50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</row>
    <row r="45" spans="1:19">
      <c r="A45" s="48" t="s">
        <v>51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</row>
  </sheetData>
  <sheetProtection algorithmName="SHA-512" hashValue="e3LrMuawcD8TAVMfGTDu/JPTKGY0e2R9Ejp9t20EF5hzKfV/q+VIoVREzDEloImJilpfiDHSR2T/k2xfW37XVA==" saltValue="H2Cj59k/uuXEhcS5gtB9XQ==" spinCount="100000" sheet="1" objects="1" scenarios="1"/>
  <mergeCells count="118">
    <mergeCell ref="E2:N4"/>
    <mergeCell ref="O2:O4"/>
    <mergeCell ref="P2:S4"/>
    <mergeCell ref="P5:S5"/>
    <mergeCell ref="A6:D6"/>
    <mergeCell ref="E6:I6"/>
    <mergeCell ref="J6:N6"/>
    <mergeCell ref="O6:S6"/>
    <mergeCell ref="M1:S1"/>
    <mergeCell ref="A10:D10"/>
    <mergeCell ref="E10:I10"/>
    <mergeCell ref="J10:R10"/>
    <mergeCell ref="A11:F11"/>
    <mergeCell ref="G11:I11"/>
    <mergeCell ref="J11:K11"/>
    <mergeCell ref="L11:O11"/>
    <mergeCell ref="P11:S11"/>
    <mergeCell ref="A7:D7"/>
    <mergeCell ref="E7:J7"/>
    <mergeCell ref="K7:L8"/>
    <mergeCell ref="A8:D8"/>
    <mergeCell ref="E8:J8"/>
    <mergeCell ref="A9:D9"/>
    <mergeCell ref="E9:F9"/>
    <mergeCell ref="K9:S9"/>
    <mergeCell ref="R12:R13"/>
    <mergeCell ref="S12:S13"/>
    <mergeCell ref="M13:O13"/>
    <mergeCell ref="A14:F15"/>
    <mergeCell ref="G14:I15"/>
    <mergeCell ref="J14:K15"/>
    <mergeCell ref="M14:O14"/>
    <mergeCell ref="P14:P15"/>
    <mergeCell ref="Q14:Q15"/>
    <mergeCell ref="R14:R15"/>
    <mergeCell ref="A12:F13"/>
    <mergeCell ref="G12:I13"/>
    <mergeCell ref="J12:K13"/>
    <mergeCell ref="M12:O12"/>
    <mergeCell ref="P12:P13"/>
    <mergeCell ref="Q12:Q13"/>
    <mergeCell ref="M17:O17"/>
    <mergeCell ref="A18:F19"/>
    <mergeCell ref="G18:I19"/>
    <mergeCell ref="J18:K19"/>
    <mergeCell ref="M18:O18"/>
    <mergeCell ref="P18:P19"/>
    <mergeCell ref="S14:S15"/>
    <mergeCell ref="M15:O15"/>
    <mergeCell ref="A16:F17"/>
    <mergeCell ref="G16:I17"/>
    <mergeCell ref="J16:K17"/>
    <mergeCell ref="M16:O16"/>
    <mergeCell ref="P16:P17"/>
    <mergeCell ref="Q16:Q17"/>
    <mergeCell ref="R16:R17"/>
    <mergeCell ref="S16:S17"/>
    <mergeCell ref="R20:R21"/>
    <mergeCell ref="S20:S21"/>
    <mergeCell ref="M21:O21"/>
    <mergeCell ref="J22:O22"/>
    <mergeCell ref="P22:S22"/>
    <mergeCell ref="A23:S23"/>
    <mergeCell ref="Q18:Q19"/>
    <mergeCell ref="R18:R19"/>
    <mergeCell ref="S18:S19"/>
    <mergeCell ref="M19:O19"/>
    <mergeCell ref="A20:F21"/>
    <mergeCell ref="G20:I21"/>
    <mergeCell ref="J20:K21"/>
    <mergeCell ref="M20:O20"/>
    <mergeCell ref="P20:P21"/>
    <mergeCell ref="Q20:Q21"/>
    <mergeCell ref="A26:D26"/>
    <mergeCell ref="E26:M26"/>
    <mergeCell ref="N26:S26"/>
    <mergeCell ref="A27:D27"/>
    <mergeCell ref="F27:M27"/>
    <mergeCell ref="N27:P27"/>
    <mergeCell ref="A24:D24"/>
    <mergeCell ref="E24:I24"/>
    <mergeCell ref="J24:K24"/>
    <mergeCell ref="N24:S24"/>
    <mergeCell ref="A25:D25"/>
    <mergeCell ref="F25:H25"/>
    <mergeCell ref="J25:M25"/>
    <mergeCell ref="A31:M31"/>
    <mergeCell ref="N31:S31"/>
    <mergeCell ref="A32:D32"/>
    <mergeCell ref="E32:M32"/>
    <mergeCell ref="N32:P32"/>
    <mergeCell ref="A33:M33"/>
    <mergeCell ref="N33:S33"/>
    <mergeCell ref="A28:S28"/>
    <mergeCell ref="A29:D29"/>
    <mergeCell ref="E29:I29"/>
    <mergeCell ref="J29:M29"/>
    <mergeCell ref="N29:S29"/>
    <mergeCell ref="A30:D30"/>
    <mergeCell ref="F30:H30"/>
    <mergeCell ref="J30:M30"/>
    <mergeCell ref="A45:R45"/>
    <mergeCell ref="A40:B40"/>
    <mergeCell ref="K40:Q40"/>
    <mergeCell ref="R40:S43"/>
    <mergeCell ref="B41:H42"/>
    <mergeCell ref="K41:Q41"/>
    <mergeCell ref="A44:S44"/>
    <mergeCell ref="A34:D34"/>
    <mergeCell ref="E34:M34"/>
    <mergeCell ref="N34:P34"/>
    <mergeCell ref="K35:Q35"/>
    <mergeCell ref="A36:H39"/>
    <mergeCell ref="K36:S36"/>
    <mergeCell ref="K37:Q37"/>
    <mergeCell ref="R37:S37"/>
    <mergeCell ref="K38:S38"/>
    <mergeCell ref="K39:S39"/>
  </mergeCells>
  <phoneticPr fontId="2"/>
  <dataValidations count="15">
    <dataValidation imeMode="halfAlpha" allowBlank="1" showInputMessage="1" showErrorMessage="1" prompt="必ず日付まで入力する" sqref="N25" xr:uid="{0A2FD731-6C39-43F7-B87E-47954963B2F2}"/>
    <dataValidation type="list" allowBlank="1" showInputMessage="1" showErrorMessage="1" prompt="都道府県を▼より選んでください。または直接入力もOK。_x000a_ただし、都道府県まで入力のこと(例:東京都,大阪府)" sqref="J30:M30" xr:uid="{F9B66E33-2F30-4E78-9BED-B09F283017F1}">
      <formula1>"北海道,青森県,岩手県,秋田県,宮城県,山形県,福島県,栃木県,群馬県,茨城県,埼玉県,東京都,千葉県,神奈川県,静岡県,山梨県,愛知県,三重県,岐阜県,長野県,新潟県,富山県,石川県,滋賀県,福井県,京都府,大阪府,奈良県,和歌山県,兵庫県,岡山県,広島県,山口県,鳥取県,島根県,香川県,徳島県,高知県,愛媛県,福岡県,大分県,佐賀県,長崎県,熊本県,宮崎県,鹿児島県,沖縄県"</formula1>
    </dataValidation>
    <dataValidation type="list" allowBlank="1" showInputMessage="1" showErrorMessage="1" prompt="都道府県を▼より選んでください.または直接入力もOK。_x000a_ただし、都道府県まで入力のこと(例:東京都,大阪府)" sqref="J25:M25" xr:uid="{A8F4B89C-866E-42C6-86A9-EFD266A2A0C6}">
      <formula1>"北海道,青森県,岩手県,秋田県,宮城県,山形県,福島県,栃木県,群馬県,茨城県,埼玉県,東京都,千葉県,神奈川県,静岡県,山梨県,愛知県,三重県,岐阜県,長野県,新潟県,富山県,石川県,滋賀県,福井県,京都府,大阪府,奈良県,和歌山県,兵庫県,岡山県,広島県,山口県,鳥取県,島根県,香川県,徳島県,高知県,愛媛県,福岡県,大分県,佐賀県,長崎県,熊本県,宮崎県,鹿児島県,沖縄県"</formula1>
    </dataValidation>
    <dataValidation imeMode="halfAlpha" allowBlank="1" showInputMessage="1" showErrorMessage="1" prompt="(入力例) 2021/12_x000a_※2022年4月現在も同施設に継続勤務の場合は_x000a_〇【2022/4】と入力_x000a_×【至現在】入力不可" sqref="M13:O13" xr:uid="{15B88862-6E25-48AB-B47E-BAE9F430E527}"/>
    <dataValidation imeMode="halfAlpha" allowBlank="1" showInputMessage="1" showErrorMessage="1" prompt="(入力例) 2021/12_x000a_※2022年4月現在も同施設に継続勤務の場合は_x000a_【2022/4】と入力_x000a_【至現在】入力不可" sqref="M21:O21 M15:O15 M17:O17 M19:O19" xr:uid="{038FDB7C-8B2F-413E-BDF8-E0743C1A172B}"/>
    <dataValidation imeMode="halfAlpha" allowBlank="1" showInputMessage="1" showErrorMessage="1" prompt="以下のように入力ください。(日にち不要)_x000a_【西暦年／(ｽﾗｯｼｭ)月】_x000a_(入力例)　2020/4" sqref="M20:O20 M12:O12 M14:O14 M16:O16 M18:O18" xr:uid="{28277E5B-3719-4559-A0C0-793F80A5F2E8}"/>
    <dataValidation type="list" allowBlank="1" showInputMessage="1" showErrorMessage="1" prompt="種別を選ぶ▼_x000a_病院_x000a_診療所_x000a_老健_x000a_ｾﾝﾄﾗﾙｷｯﾁﾝ" sqref="J12:K21" xr:uid="{119F9ABF-13CB-4E3B-BC3A-7D021C8B8CCB}">
      <formula1>"病院,診療所,老健,ｾﾝﾄﾗﾙｷｯﾁﾝ"</formula1>
    </dataValidation>
    <dataValidation type="list" imeMode="hiragana" allowBlank="1" showInputMessage="1" showErrorMessage="1" prompt="・会社_x000a_・個人_x000a_を選ぶ" sqref="O6:S6" xr:uid="{641F6E62-63C6-4F11-97E3-63B5299F3CDC}">
      <formula1>"法人・個人の選択▼,法人,個人"</formula1>
    </dataValidation>
    <dataValidation type="list" imeMode="hiragana" allowBlank="1" showInputMessage="1" showErrorMessage="1" prompt="会場を選ぶ_x000a_01　札幌_x000a_02　東京_x000a_03　大阪_x000a_04　福岡_x000a_04-2　WEB福岡" sqref="J6:N6" xr:uid="{28BE1A72-5C35-46A4-86D5-237EBCAD989D}">
      <formula1>"会場選択▼,０１　札幌,０２　東京,０３　大阪,０４　福岡,０４－２WEB福岡"</formula1>
    </dataValidation>
    <dataValidation type="list" imeMode="halfAlpha" allowBlank="1" showInputMessage="1" showErrorMessage="1" sqref="R8" xr:uid="{9934674D-8A80-4E5D-AED8-2E6456C163A7}">
      <formula1>"1,2,3,4,5,6,7,8,9,10,11,12,13,14,15,16,17,18,19,20,21,22,23,24,25,26,27,28,29,30,31"</formula1>
    </dataValidation>
    <dataValidation imeMode="halfAlpha" allowBlank="1" showInputMessage="1" showErrorMessage="1" sqref="N8 J9 F25 P12 F40 P18 F30 H9 K40:K41 P20 P25 R25 N27:P27 R27 N34:P34 N32:P32 R32 R34 N30 P30 R30 A40:B41 P14 P16 D40" xr:uid="{8C3738ED-6DED-45B6-B0FC-016437BF0BAE}"/>
    <dataValidation type="list" imeMode="halfAlpha" allowBlank="1" showInputMessage="1" showErrorMessage="1" sqref="P8" xr:uid="{E0113C7D-0E4D-4CBF-A61F-772DFF8B910B}">
      <formula1>"　,1,2,3,4,5,6,7,8,9,10,11,12"</formula1>
    </dataValidation>
    <dataValidation type="list" imeMode="hiragana" allowBlank="1" showInputMessage="1" showErrorMessage="1" prompt="元号を選ぶ_x000a_昭和_x000a_平成" sqref="M8" xr:uid="{162AD622-2B62-473C-A3FD-C73E37B21217}">
      <formula1>"昭和,平成"</formula1>
    </dataValidation>
    <dataValidation type="list" allowBlank="1" showInputMessage="1" showErrorMessage="1" prompt="資格を選ぶ▼_x000a_管理委栄養士_x000a_栄　養　士" sqref="A25:D25" xr:uid="{B011D490-47B4-4E6A-A38D-351068DFA430}">
      <formula1>"　　　 ,管理栄養士,栄　養　士"</formula1>
    </dataValidation>
    <dataValidation imeMode="hiragana" allowBlank="1" showInputMessage="1" showErrorMessage="1" sqref="E7:E9 F8:J8" xr:uid="{21BC6E04-0BD9-47D7-B647-DED9978DCA7C}"/>
  </dataValidations>
  <pageMargins left="0.51181102362204722" right="0.27559055118110237" top="0.51181102362204722" bottom="0.19685039370078741" header="0.31496062992125984" footer="0.31496062992125984"/>
  <pageSetup paperSize="9" orientation="portrait" r:id="rId1"/>
  <headerFooter>
    <oddHeader>&amp;L&amp;"Meiryo UI,標準"&amp;8※ 申込書と本人確認書類(写)をホチキス留めしてください。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非会員</vt:lpstr>
      <vt:lpstr>非会員!Print_Area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2022-03-07T05:16:49Z</cp:lastPrinted>
  <dcterms:created xsi:type="dcterms:W3CDTF">2022-02-21T06:25:29Z</dcterms:created>
  <dcterms:modified xsi:type="dcterms:W3CDTF">2022-03-07T06:39:20Z</dcterms:modified>
</cp:coreProperties>
</file>