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ＨＰ用\受責講\2022HP用\HPお知らせ\"/>
    </mc:Choice>
  </mc:AlternateContent>
  <xr:revisionPtr revIDLastSave="0" documentId="13_ncr:1_{3C652A10-07EB-4574-B655-D387D6A92FC3}" xr6:coauthVersionLast="36" xr6:coauthVersionMax="36" xr10:uidLastSave="{00000000-0000-0000-0000-000000000000}"/>
  <bookViews>
    <workbookView xWindow="0" yWindow="0" windowWidth="20490" windowHeight="7290" xr2:uid="{08CD2316-958E-44EC-9529-7127E6194F8F}"/>
  </bookViews>
  <sheets>
    <sheet name="会員用" sheetId="1" r:id="rId1"/>
  </sheets>
  <definedNames>
    <definedName name="_xlnm._FilterDatabase" localSheetId="0" hidden="1">会員用!$A$6:$M$29</definedName>
    <definedName name="_xlnm.Print_Area" localSheetId="0">会員用!$A$1:$S$44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T13" i="1"/>
  <c r="T11" i="1"/>
  <c r="T20" i="1" l="1"/>
  <c r="T19" i="1"/>
  <c r="T18" i="1"/>
  <c r="T17" i="1"/>
  <c r="T16" i="1"/>
  <c r="T14" i="1"/>
  <c r="T12" i="1"/>
  <c r="U12" i="1" s="1"/>
  <c r="U20" i="1" l="1"/>
  <c r="R19" i="1" s="1"/>
  <c r="U14" i="1"/>
  <c r="R13" i="1" s="1"/>
  <c r="U18" i="1"/>
  <c r="P17" i="1" s="1"/>
  <c r="U16" i="1"/>
  <c r="P15" i="1" s="1"/>
  <c r="P11" i="1"/>
  <c r="R11" i="1"/>
  <c r="P19" i="1"/>
  <c r="P13" i="1" l="1"/>
  <c r="H21" i="1" s="1"/>
  <c r="R15" i="1"/>
  <c r="R17" i="1"/>
  <c r="I21" i="1" l="1"/>
  <c r="K21" i="1" s="1"/>
  <c r="P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J6" authorId="0" shapeId="0" xr:uid="{448EE95F-A902-428B-B7CC-1A44C8CE7A79}">
      <text>
        <r>
          <rPr>
            <sz val="8"/>
            <color indexed="81"/>
            <rFont val="MS P ゴシック"/>
            <family val="3"/>
            <charset val="128"/>
          </rPr>
          <t xml:space="preserve">WEB受講を申込む場合は、
</t>
        </r>
        <r>
          <rPr>
            <b/>
            <u/>
            <sz val="9"/>
            <color indexed="81"/>
            <rFont val="MS P ゴシック"/>
            <family val="3"/>
            <charset val="128"/>
          </rPr>
          <t>04-2 WEB福岡</t>
        </r>
        <r>
          <rPr>
            <sz val="9"/>
            <color indexed="81"/>
            <rFont val="MS P ゴシック"/>
            <family val="3"/>
            <charset val="128"/>
          </rPr>
          <t xml:space="preserve">を
</t>
        </r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P10" authorId="0" shapeId="0" xr:uid="{3EFAB38F-89DB-4277-9FAA-DAC6EF38C67A}">
      <text>
        <r>
          <rPr>
            <sz val="8"/>
            <color indexed="81"/>
            <rFont val="MS P ゴシック"/>
            <family val="3"/>
            <charset val="128"/>
          </rPr>
          <t>【勤務年数】は左列「勤務期間」（自・至）を入力するとは自動計算で算出します。
なお、自動計算に不具合があった場合は、一旦印刷し「勤務期間」・「勤務年数」手書きでご記入ください。</t>
        </r>
      </text>
    </comment>
    <comment ref="R36" authorId="0" shapeId="0" xr:uid="{DADFB6ED-CBE1-4D04-A4A3-0FCADA417A33}">
      <text>
        <r>
          <rPr>
            <sz val="9"/>
            <color indexed="81"/>
            <rFont val="MS P ゴシック"/>
            <family val="3"/>
            <charset val="128"/>
          </rPr>
          <t>「会社印」必ず押印。</t>
        </r>
      </text>
    </comment>
    <comment ref="F39" authorId="0" shapeId="0" xr:uid="{EE680696-D652-4320-881C-9AEF802B4C8E}">
      <text>
        <r>
          <rPr>
            <sz val="9"/>
            <color indexed="81"/>
            <rFont val="MS P ゴシック"/>
            <family val="3"/>
            <charset val="128"/>
          </rPr>
          <t>日付は必ず入力してください。</t>
        </r>
      </text>
    </comment>
  </commentList>
</comments>
</file>

<file path=xl/sharedStrings.xml><?xml version="1.0" encoding="utf-8"?>
<sst xmlns="http://schemas.openxmlformats.org/spreadsheetml/2006/main" count="97" uniqueCount="60">
  <si>
    <t>別紙（４－１）</t>
    <rPh sb="0" eb="2">
      <t>ベッシ</t>
    </rPh>
    <phoneticPr fontId="2"/>
  </si>
  <si>
    <t>受講申込書・受講資格証明書</t>
    <rPh sb="0" eb="5">
      <t>ジュコウモウシコミショ</t>
    </rPh>
    <rPh sb="6" eb="8">
      <t>ジュコウ</t>
    </rPh>
    <rPh sb="8" eb="10">
      <t>シカク</t>
    </rPh>
    <rPh sb="10" eb="13">
      <t>ショウメイショ</t>
    </rPh>
    <phoneticPr fontId="2"/>
  </si>
  <si>
    <t>受講番号</t>
    <rPh sb="0" eb="4">
      <t>ジュコウバンゴウ</t>
    </rPh>
    <phoneticPr fontId="2"/>
  </si>
  <si>
    <t>(2022.03改)</t>
    <rPh sb="8" eb="9">
      <t>カイ</t>
    </rPh>
    <phoneticPr fontId="2"/>
  </si>
  <si>
    <t>受講希望会場</t>
    <rPh sb="0" eb="2">
      <t>ジュコウ</t>
    </rPh>
    <rPh sb="2" eb="4">
      <t>キボウ</t>
    </rPh>
    <rPh sb="4" eb="6">
      <t>カイジョウ</t>
    </rPh>
    <phoneticPr fontId="2"/>
  </si>
  <si>
    <t xml:space="preserve"> </t>
    <phoneticPr fontId="2"/>
  </si>
  <si>
    <t>会場選択▼</t>
  </si>
  <si>
    <t>会員専用</t>
    <phoneticPr fontId="2"/>
  </si>
  <si>
    <t>ふ 　り 　が　 な</t>
    <phoneticPr fontId="2"/>
  </si>
  <si>
    <r>
      <rPr>
        <sz val="9"/>
        <color theme="1"/>
        <rFont val="ＭＳ 明朝"/>
        <family val="1"/>
        <charset val="128"/>
      </rPr>
      <t>生年月日</t>
    </r>
    <r>
      <rPr>
        <sz val="7"/>
        <color theme="1"/>
        <rFont val="ＭＳ 明朝"/>
        <family val="1"/>
        <charset val="128"/>
      </rPr>
      <t xml:space="preserve">
</t>
    </r>
    <r>
      <rPr>
        <b/>
        <sz val="8"/>
        <color rgb="FFFF0000"/>
        <rFont val="ＭＳ 明朝"/>
        <family val="1"/>
        <charset val="128"/>
      </rPr>
      <t>（和暦）</t>
    </r>
    <rPh sb="6" eb="8">
      <t>ワレキ</t>
    </rPh>
    <phoneticPr fontId="2"/>
  </si>
  <si>
    <t>受講申込者氏名</t>
    <rPh sb="0" eb="2">
      <t>ジュコウ</t>
    </rPh>
    <rPh sb="2" eb="5">
      <t>モウシコミシャ</t>
    </rPh>
    <rPh sb="5" eb="7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</si>
  <si>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</si>
  <si>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</si>
  <si>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</si>
  <si>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【患者給食業務従事歴】</t>
    <rPh sb="1" eb="3">
      <t>カンジャ</t>
    </rPh>
    <rPh sb="3" eb="5">
      <t>キュウショク</t>
    </rPh>
    <rPh sb="5" eb="7">
      <t>ギョウム</t>
    </rPh>
    <rPh sb="7" eb="10">
      <t>ジュウジレキ</t>
    </rPh>
    <phoneticPr fontId="2"/>
  </si>
  <si>
    <t>施設の名称</t>
    <rPh sb="0" eb="2">
      <t>シセツ</t>
    </rPh>
    <rPh sb="3" eb="5">
      <t>メイショウ</t>
    </rPh>
    <phoneticPr fontId="2"/>
  </si>
  <si>
    <r>
      <t xml:space="preserve">住所
</t>
    </r>
    <r>
      <rPr>
        <sz val="8"/>
        <color rgb="FFFF0000"/>
        <rFont val="ＭＳ 明朝"/>
        <family val="1"/>
        <charset val="128"/>
      </rPr>
      <t>(市町村まで。番地不要)</t>
    </r>
    <rPh sb="0" eb="2">
      <t>ジュウショ</t>
    </rPh>
    <rPh sb="4" eb="7">
      <t>シチョウソン</t>
    </rPh>
    <rPh sb="10" eb="12">
      <t>バンチ</t>
    </rPh>
    <rPh sb="12" eb="14">
      <t>フヨウ</t>
    </rPh>
    <phoneticPr fontId="2"/>
  </si>
  <si>
    <r>
      <t xml:space="preserve">種別
</t>
    </r>
    <r>
      <rPr>
        <sz val="8"/>
        <color rgb="FFFF0000"/>
        <rFont val="ＭＳ 明朝"/>
        <family val="1"/>
        <charset val="128"/>
      </rPr>
      <t>(選ぶ▼)</t>
    </r>
    <rPh sb="0" eb="2">
      <t>シュベツ</t>
    </rPh>
    <rPh sb="4" eb="5">
      <t>エラ</t>
    </rPh>
    <phoneticPr fontId="2"/>
  </si>
  <si>
    <r>
      <rPr>
        <sz val="8"/>
        <rFont val="ＭＳ 明朝"/>
        <family val="1"/>
        <charset val="128"/>
      </rPr>
      <t>勤　務　期　間</t>
    </r>
    <r>
      <rPr>
        <sz val="7"/>
        <rFont val="ＭＳ 明朝"/>
        <family val="1"/>
        <charset val="128"/>
      </rPr>
      <t>(西暦)</t>
    </r>
    <r>
      <rPr>
        <sz val="8"/>
        <rFont val="ＭＳ 明朝"/>
        <family val="1"/>
        <charset val="128"/>
      </rPr>
      <t xml:space="preserve">
</t>
    </r>
    <r>
      <rPr>
        <sz val="7"/>
        <color rgb="FFFF0000"/>
        <rFont val="ＭＳ Ｐゴシック"/>
        <family val="3"/>
        <charset val="128"/>
      </rPr>
      <t>西暦年/月(入力例：2020/4)</t>
    </r>
    <r>
      <rPr>
        <sz val="8"/>
        <color rgb="FFFF0000"/>
        <rFont val="ＭＳ Ｐゴシック"/>
        <family val="3"/>
        <charset val="128"/>
      </rPr>
      <t xml:space="preserve">
</t>
    </r>
    <r>
      <rPr>
        <sz val="7"/>
        <color rgb="FFFF0000"/>
        <rFont val="ＭＳ Ｐゴシック"/>
        <family val="3"/>
        <charset val="128"/>
      </rPr>
      <t>現在従事中は"2022/4"と入力</t>
    </r>
    <rPh sb="0" eb="1">
      <t>ツトム</t>
    </rPh>
    <rPh sb="2" eb="3">
      <t>ツトム</t>
    </rPh>
    <rPh sb="4" eb="5">
      <t>キ</t>
    </rPh>
    <rPh sb="6" eb="7">
      <t>アイダ</t>
    </rPh>
    <rPh sb="12" eb="14">
      <t>セイレキ</t>
    </rPh>
    <rPh sb="30" eb="32">
      <t>ゲンザイ</t>
    </rPh>
    <rPh sb="32" eb="34">
      <t>ジュウジ</t>
    </rPh>
    <rPh sb="34" eb="35">
      <t>ナカ</t>
    </rPh>
    <rPh sb="45" eb="47">
      <t>ニュウリョク</t>
    </rPh>
    <phoneticPr fontId="2"/>
  </si>
  <si>
    <r>
      <rPr>
        <sz val="9"/>
        <color theme="1"/>
        <rFont val="ＭＳ 明朝"/>
        <family val="1"/>
        <charset val="128"/>
      </rPr>
      <t xml:space="preserve">勤務年数 </t>
    </r>
    <r>
      <rPr>
        <sz val="7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&lt;入力不要&gt;自動計算</t>
    </r>
    <rPh sb="0" eb="2">
      <t>キンム</t>
    </rPh>
    <rPh sb="2" eb="4">
      <t>ネンスウ</t>
    </rPh>
    <rPh sb="7" eb="9">
      <t>ニュウリョク</t>
    </rPh>
    <rPh sb="9" eb="11">
      <t>フヨウ</t>
    </rPh>
    <rPh sb="12" eb="16">
      <t>ジドウケイサン</t>
    </rPh>
    <phoneticPr fontId="2"/>
  </si>
  <si>
    <t>自</t>
    <rPh sb="0" eb="1">
      <t>ジ</t>
    </rPh>
    <phoneticPr fontId="2"/>
  </si>
  <si>
    <t>ヵ月</t>
    <rPh sb="1" eb="2">
      <t>ゲツ</t>
    </rPh>
    <phoneticPr fontId="2"/>
  </si>
  <si>
    <t>至</t>
    <rPh sb="0" eb="1">
      <t>イタル</t>
    </rPh>
    <phoneticPr fontId="2"/>
  </si>
  <si>
    <r>
      <t xml:space="preserve">合　　計　①⇒
</t>
    </r>
    <r>
      <rPr>
        <sz val="8"/>
        <color rgb="FFFF0000"/>
        <rFont val="ＭＳ Ｐゴシック"/>
        <family val="3"/>
        <charset val="128"/>
      </rPr>
      <t>&lt;入力不要&gt;自動計算</t>
    </r>
    <r>
      <rPr>
        <b/>
        <sz val="8"/>
        <color rgb="FFFF0000"/>
        <rFont val="ＭＳ 明朝"/>
        <family val="1"/>
        <charset val="128"/>
      </rPr>
      <t>　</t>
    </r>
    <rPh sb="0" eb="1">
      <t>ゴウ</t>
    </rPh>
    <rPh sb="3" eb="4">
      <t>ケイ</t>
    </rPh>
    <phoneticPr fontId="2"/>
  </si>
  <si>
    <r>
      <rPr>
        <b/>
        <sz val="9"/>
        <color theme="1"/>
        <rFont val="ＭＳ 明朝"/>
        <family val="1"/>
        <charset val="128"/>
      </rPr>
      <t>(1)</t>
    </r>
    <r>
      <rPr>
        <b/>
        <sz val="9"/>
        <color theme="1"/>
        <rFont val="ＭＳ Ｐゴシック"/>
        <family val="3"/>
        <charset val="128"/>
      </rPr>
      <t xml:space="preserve"> </t>
    </r>
    <r>
      <rPr>
        <sz val="9"/>
        <color theme="1"/>
        <rFont val="ＭＳ Ｐゴシック"/>
        <family val="3"/>
        <charset val="128"/>
      </rPr>
      <t>管理栄養士・栄養士</t>
    </r>
    <r>
      <rPr>
        <sz val="8"/>
        <color theme="1"/>
        <rFont val="ＭＳ 明朝"/>
        <family val="1"/>
        <charset val="128"/>
      </rPr>
      <t>の資格を取得している者は入力してください（</t>
    </r>
    <r>
      <rPr>
        <sz val="8"/>
        <rFont val="ＭＳ 明朝"/>
        <family val="1"/>
        <charset val="128"/>
      </rPr>
      <t>管理栄養士の栄養士情報は不要</t>
    </r>
    <r>
      <rPr>
        <sz val="8"/>
        <color theme="1"/>
        <rFont val="ＭＳ 明朝"/>
        <family val="1"/>
        <charset val="128"/>
      </rPr>
      <t>）</t>
    </r>
    <rPh sb="4" eb="9">
      <t>カンリエイヨウシ</t>
    </rPh>
    <rPh sb="10" eb="13">
      <t>エイヨウシ</t>
    </rPh>
    <rPh sb="14" eb="16">
      <t>シカク</t>
    </rPh>
    <rPh sb="17" eb="19">
      <t>シュトク</t>
    </rPh>
    <rPh sb="23" eb="24">
      <t>モノ</t>
    </rPh>
    <rPh sb="25" eb="27">
      <t>ニュウリョク</t>
    </rPh>
    <rPh sb="34" eb="39">
      <t>カンリエイヨウシ</t>
    </rPh>
    <rPh sb="40" eb="43">
      <t>エイヨウシ</t>
    </rPh>
    <rPh sb="43" eb="45">
      <t>ジョウホウ</t>
    </rPh>
    <rPh sb="46" eb="48">
      <t>フヨウ</t>
    </rPh>
    <phoneticPr fontId="2"/>
  </si>
  <si>
    <r>
      <t>資格別</t>
    </r>
    <r>
      <rPr>
        <sz val="8"/>
        <color rgb="FFFF0000"/>
        <rFont val="ＭＳ 明朝"/>
        <family val="1"/>
        <charset val="128"/>
      </rPr>
      <t>(▼資格選ぶ)</t>
    </r>
    <rPh sb="0" eb="3">
      <t>シカクベツ</t>
    </rPh>
    <rPh sb="5" eb="7">
      <t>シカク</t>
    </rPh>
    <rPh sb="7" eb="8">
      <t>エラ</t>
    </rPh>
    <phoneticPr fontId="2"/>
  </si>
  <si>
    <t>免　許　番　号</t>
    <rPh sb="0" eb="1">
      <t>メン</t>
    </rPh>
    <rPh sb="2" eb="3">
      <t>モト</t>
    </rPh>
    <rPh sb="4" eb="5">
      <t>バン</t>
    </rPh>
    <rPh sb="6" eb="7">
      <t>ゴウ</t>
    </rPh>
    <phoneticPr fontId="2"/>
  </si>
  <si>
    <t>【栄養士のみ入力】</t>
    <rPh sb="1" eb="4">
      <t>エイヨウシ</t>
    </rPh>
    <rPh sb="6" eb="8">
      <t>ニュウリョク</t>
    </rPh>
    <phoneticPr fontId="2"/>
  </si>
  <si>
    <t>都道府県</t>
    <phoneticPr fontId="2"/>
  </si>
  <si>
    <t>取得年月日(西暦)</t>
    <rPh sb="0" eb="2">
      <t>シュトク</t>
    </rPh>
    <rPh sb="2" eb="5">
      <t>ネンガッピ</t>
    </rPh>
    <rPh sb="6" eb="8">
      <t>セイレキ</t>
    </rPh>
    <phoneticPr fontId="2"/>
  </si>
  <si>
    <t>第</t>
    <rPh sb="0" eb="1">
      <t>ダイ</t>
    </rPh>
    <phoneticPr fontId="2"/>
  </si>
  <si>
    <t>号</t>
    <phoneticPr fontId="2"/>
  </si>
  <si>
    <t>月</t>
  </si>
  <si>
    <t>【栄養士のみ記入】⇒</t>
    <rPh sb="1" eb="4">
      <t>エイヨウシ</t>
    </rPh>
    <rPh sb="6" eb="8">
      <t>キニュウ</t>
    </rPh>
    <phoneticPr fontId="2"/>
  </si>
  <si>
    <t>学校名</t>
    <rPh sb="0" eb="3">
      <t>ガッコウメイ</t>
    </rPh>
    <phoneticPr fontId="2"/>
  </si>
  <si>
    <t>卒業年月(西暦)</t>
  </si>
  <si>
    <t>資格を取得した学校・養成施設</t>
    <rPh sb="0" eb="2">
      <t>シカク</t>
    </rPh>
    <rPh sb="3" eb="5">
      <t>シュトク</t>
    </rPh>
    <rPh sb="7" eb="9">
      <t>ガッコウ</t>
    </rPh>
    <rPh sb="10" eb="12">
      <t>ヨウセイ</t>
    </rPh>
    <rPh sb="12" eb="14">
      <t>シセツ</t>
    </rPh>
    <phoneticPr fontId="2"/>
  </si>
  <si>
    <r>
      <rPr>
        <b/>
        <sz val="9"/>
        <color theme="1"/>
        <rFont val="ＭＳ 明朝"/>
        <family val="1"/>
        <charset val="128"/>
      </rPr>
      <t xml:space="preserve">(2) </t>
    </r>
    <r>
      <rPr>
        <sz val="9"/>
        <color theme="1"/>
        <rFont val="ＭＳ Ｐゴシック"/>
        <family val="3"/>
        <charset val="128"/>
      </rPr>
      <t>調理師</t>
    </r>
    <r>
      <rPr>
        <sz val="8"/>
        <color theme="1"/>
        <rFont val="ＭＳ 明朝"/>
        <family val="1"/>
        <charset val="128"/>
      </rPr>
      <t>の資格を取得している者は入力してください(</t>
    </r>
    <r>
      <rPr>
        <b/>
        <u/>
        <sz val="8"/>
        <color theme="1"/>
        <rFont val="ＭＳ 明朝"/>
        <family val="1"/>
        <charset val="128"/>
      </rPr>
      <t>調理師免許取得後 2年以上</t>
    </r>
    <r>
      <rPr>
        <sz val="7"/>
        <color theme="1"/>
        <rFont val="ＭＳ 明朝"/>
        <family val="1"/>
        <charset val="128"/>
      </rPr>
      <t>。なお2年未満は下欄(３)又は(４)に学校名・卒業年月も入力のこと)</t>
    </r>
    <rPh sb="4" eb="7">
      <t>チョウリシ</t>
    </rPh>
    <rPh sb="8" eb="10">
      <t>シカク</t>
    </rPh>
    <rPh sb="11" eb="13">
      <t>シュトク</t>
    </rPh>
    <rPh sb="17" eb="18">
      <t>モノ</t>
    </rPh>
    <rPh sb="19" eb="21">
      <t>ニュウリョク</t>
    </rPh>
    <rPh sb="28" eb="31">
      <t>チョウリシ</t>
    </rPh>
    <rPh sb="31" eb="33">
      <t>メンキョ</t>
    </rPh>
    <rPh sb="33" eb="35">
      <t>シュトク</t>
    </rPh>
    <rPh sb="35" eb="36">
      <t>ゴ</t>
    </rPh>
    <rPh sb="38" eb="39">
      <t>ネン</t>
    </rPh>
    <rPh sb="39" eb="41">
      <t>イジョウ</t>
    </rPh>
    <rPh sb="45" eb="46">
      <t>ネン</t>
    </rPh>
    <rPh sb="46" eb="48">
      <t>ミマン</t>
    </rPh>
    <rPh sb="49" eb="50">
      <t>シタ</t>
    </rPh>
    <rPh sb="50" eb="51">
      <t>ラン</t>
    </rPh>
    <rPh sb="54" eb="55">
      <t>マタ</t>
    </rPh>
    <rPh sb="60" eb="62">
      <t>ガッコウ</t>
    </rPh>
    <rPh sb="62" eb="63">
      <t>メイ</t>
    </rPh>
    <rPh sb="64" eb="66">
      <t>ソツギョウ</t>
    </rPh>
    <rPh sb="66" eb="68">
      <t>ネンゲツ</t>
    </rPh>
    <rPh sb="69" eb="71">
      <t>ニュウリョク</t>
    </rPh>
    <phoneticPr fontId="2"/>
  </si>
  <si>
    <t>資　　　格</t>
    <rPh sb="0" eb="1">
      <t>シ</t>
    </rPh>
    <rPh sb="4" eb="5">
      <t>カク</t>
    </rPh>
    <phoneticPr fontId="2"/>
  </si>
  <si>
    <t>都道府県名</t>
    <phoneticPr fontId="2"/>
  </si>
  <si>
    <t>調　理　師</t>
    <rPh sb="0" eb="1">
      <t>チョウ</t>
    </rPh>
    <rPh sb="2" eb="3">
      <t>リ</t>
    </rPh>
    <rPh sb="4" eb="5">
      <t>シ</t>
    </rPh>
    <phoneticPr fontId="2"/>
  </si>
  <si>
    <r>
      <rPr>
        <b/>
        <sz val="9"/>
        <color theme="1"/>
        <rFont val="ＭＳ 明朝"/>
        <family val="1"/>
        <charset val="128"/>
      </rPr>
      <t>(3)</t>
    </r>
    <r>
      <rPr>
        <sz val="10"/>
        <color theme="1"/>
        <rFont val="ＭＳ 明朝"/>
        <family val="1"/>
        <charset val="128"/>
      </rPr>
      <t xml:space="preserve"> </t>
    </r>
    <r>
      <rPr>
        <sz val="10"/>
        <color theme="1"/>
        <rFont val="ＭＳ Ｐゴシック"/>
        <family val="3"/>
        <charset val="128"/>
      </rPr>
      <t>高校卒業以上</t>
    </r>
    <r>
      <rPr>
        <sz val="8"/>
        <color theme="1"/>
        <rFont val="ＭＳ 明朝"/>
        <family val="1"/>
        <charset val="128"/>
      </rPr>
      <t>で患者給食業務</t>
    </r>
    <r>
      <rPr>
        <sz val="9"/>
        <color theme="1"/>
        <rFont val="ＭＳ Ｐゴシック"/>
        <family val="3"/>
        <charset val="128"/>
      </rPr>
      <t>3年以上従事</t>
    </r>
    <r>
      <rPr>
        <sz val="8"/>
        <color theme="1"/>
        <rFont val="ＭＳ 明朝"/>
        <family val="1"/>
        <charset val="128"/>
      </rPr>
      <t>したものは記入してください</t>
    </r>
    <rPh sb="4" eb="8">
      <t>コウコウソツギョウ</t>
    </rPh>
    <rPh sb="8" eb="10">
      <t>イジョウ</t>
    </rPh>
    <rPh sb="11" eb="15">
      <t>カンジャキュウショク</t>
    </rPh>
    <rPh sb="15" eb="17">
      <t>ギョウム</t>
    </rPh>
    <rPh sb="18" eb="19">
      <t>ネン</t>
    </rPh>
    <rPh sb="19" eb="21">
      <t>イジョウ</t>
    </rPh>
    <rPh sb="21" eb="23">
      <t>ジュウジ</t>
    </rPh>
    <rPh sb="28" eb="30">
      <t>キニュウ</t>
    </rPh>
    <phoneticPr fontId="2"/>
  </si>
  <si>
    <t>卒業年月(西暦)</t>
    <rPh sb="0" eb="2">
      <t>ソツギョウ</t>
    </rPh>
    <rPh sb="2" eb="4">
      <t>ネンゲツ</t>
    </rPh>
    <rPh sb="5" eb="7">
      <t>セイレキ</t>
    </rPh>
    <phoneticPr fontId="2"/>
  </si>
  <si>
    <t>学　校　名</t>
    <rPh sb="0" eb="1">
      <t>マナブ</t>
    </rPh>
    <rPh sb="2" eb="3">
      <t>コウ</t>
    </rPh>
    <rPh sb="4" eb="5">
      <t>メイ</t>
    </rPh>
    <phoneticPr fontId="2"/>
  </si>
  <si>
    <r>
      <rPr>
        <b/>
        <sz val="9"/>
        <color theme="1"/>
        <rFont val="ＭＳ 明朝"/>
        <family val="1"/>
        <charset val="128"/>
      </rPr>
      <t xml:space="preserve">(4) </t>
    </r>
    <r>
      <rPr>
        <sz val="9"/>
        <color theme="1"/>
        <rFont val="ＭＳ Ｐゴシック"/>
        <family val="3"/>
        <charset val="128"/>
      </rPr>
      <t>中学卒業以上</t>
    </r>
    <r>
      <rPr>
        <sz val="8"/>
        <color theme="1"/>
        <rFont val="ＭＳ 明朝"/>
        <family val="1"/>
        <charset val="128"/>
      </rPr>
      <t>で患者給食業務に</t>
    </r>
    <r>
      <rPr>
        <sz val="9"/>
        <color theme="1"/>
        <rFont val="ＭＳ Ｐゴシック"/>
        <family val="3"/>
        <charset val="128"/>
      </rPr>
      <t>10年以上従事</t>
    </r>
    <r>
      <rPr>
        <sz val="8"/>
        <color theme="1"/>
        <rFont val="ＭＳ 明朝"/>
        <family val="1"/>
        <charset val="128"/>
      </rPr>
      <t>した者は記入してください。</t>
    </r>
    <rPh sb="4" eb="8">
      <t>チュウガクソツギョウ</t>
    </rPh>
    <rPh sb="8" eb="10">
      <t>イジョウ</t>
    </rPh>
    <rPh sb="11" eb="13">
      <t>カンジャ</t>
    </rPh>
    <rPh sb="13" eb="15">
      <t>キュウショク</t>
    </rPh>
    <rPh sb="15" eb="17">
      <t>ギョウム</t>
    </rPh>
    <rPh sb="20" eb="21">
      <t>ネン</t>
    </rPh>
    <rPh sb="21" eb="23">
      <t>イジョウ</t>
    </rPh>
    <rPh sb="23" eb="25">
      <t>ジュウジ</t>
    </rPh>
    <rPh sb="27" eb="28">
      <t>モノ</t>
    </rPh>
    <rPh sb="29" eb="31">
      <t>キニュウ</t>
    </rPh>
    <phoneticPr fontId="2"/>
  </si>
  <si>
    <t>中 学 校 名</t>
    <rPh sb="0" eb="1">
      <t>ナカ</t>
    </rPh>
    <rPh sb="2" eb="3">
      <t>マナブ</t>
    </rPh>
    <rPh sb="4" eb="5">
      <t>コウ</t>
    </rPh>
    <rPh sb="6" eb="7">
      <t>メイ</t>
    </rPh>
    <phoneticPr fontId="2"/>
  </si>
  <si>
    <t>会社署名欄</t>
    <rPh sb="0" eb="2">
      <t>カイシャ</t>
    </rPh>
    <rPh sb="2" eb="5">
      <t>ショメイラン</t>
    </rPh>
    <phoneticPr fontId="2"/>
  </si>
  <si>
    <t>　上記社員の記入内容について相違ないことを証明し、
 患者給食受託責任者資格認定講習会を受講したいので
 受講者の本人確認書類(写)を添付して申し込みます。</t>
    <rPh sb="1" eb="3">
      <t>ジョウキ</t>
    </rPh>
    <rPh sb="3" eb="5">
      <t>シャイン</t>
    </rPh>
    <rPh sb="6" eb="8">
      <t>キニュウ</t>
    </rPh>
    <rPh sb="8" eb="10">
      <t>ナイヨウ</t>
    </rPh>
    <rPh sb="14" eb="16">
      <t>ソウイ</t>
    </rPh>
    <phoneticPr fontId="2"/>
  </si>
  <si>
    <t>会社住所</t>
    <rPh sb="0" eb="2">
      <t>カイシャ</t>
    </rPh>
    <rPh sb="2" eb="4">
      <t>ジュウショ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</si>
  <si>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</si>
  <si>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㊞</t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</si>
  <si>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</si>
  <si>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</si>
  <si>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担当者TEL</t>
    <rPh sb="0" eb="3">
      <t>タントウシャ</t>
    </rPh>
    <phoneticPr fontId="2"/>
  </si>
  <si>
    <t>協会
担当者名</t>
    <rPh sb="0" eb="2">
      <t>キョウカイ</t>
    </rPh>
    <rPh sb="3" eb="6">
      <t>タントウシャ</t>
    </rPh>
    <rPh sb="6" eb="7">
      <t>メイ</t>
    </rPh>
    <phoneticPr fontId="2"/>
  </si>
  <si>
    <t>担当者FAX</t>
    <rPh sb="0" eb="3">
      <t>タントウシャ</t>
    </rPh>
    <phoneticPr fontId="2"/>
  </si>
  <si>
    <t>公益社団法人  日本メディカル給食協会　殿</t>
    <rPh sb="0" eb="2">
      <t>コウエキ</t>
    </rPh>
    <rPh sb="2" eb="4">
      <t>シャダン</t>
    </rPh>
    <rPh sb="4" eb="6">
      <t>ホウジン</t>
    </rPh>
    <rPh sb="8" eb="10">
      <t>ニホン</t>
    </rPh>
    <rPh sb="15" eb="19">
      <t>キュウショクキョウカイ</t>
    </rPh>
    <rPh sb="20" eb="21">
      <t>ドノ</t>
    </rPh>
    <phoneticPr fontId="2"/>
  </si>
  <si>
    <r>
      <t>注1) 入力もれがないか、</t>
    </r>
    <r>
      <rPr>
        <u val="double"/>
        <sz val="8"/>
        <color rgb="FFFF0000"/>
        <rFont val="ＭＳ Ｐゴシック"/>
        <family val="3"/>
        <charset val="128"/>
      </rPr>
      <t>患者給食業務従事歴は足りているか</t>
    </r>
    <r>
      <rPr>
        <sz val="8"/>
        <color rgb="FFFF0000"/>
        <rFont val="ＭＳ Ｐゴシック"/>
        <family val="3"/>
        <charset val="128"/>
      </rPr>
      <t>必ず再度確認してください◆従事歴目安：管理栄養士経歴ゼロ/栄養士6カ月以上/調理師取得後2年以上)</t>
    </r>
    <rPh sb="0" eb="1">
      <t>チュウ</t>
    </rPh>
    <rPh sb="4" eb="6">
      <t>ニュウリョク</t>
    </rPh>
    <rPh sb="13" eb="19">
      <t>カンジャキュウショクギョウム</t>
    </rPh>
    <rPh sb="19" eb="22">
      <t>ジュウジレキ</t>
    </rPh>
    <rPh sb="23" eb="24">
      <t>タ</t>
    </rPh>
    <rPh sb="29" eb="30">
      <t>カナラ</t>
    </rPh>
    <rPh sb="31" eb="33">
      <t>サイド</t>
    </rPh>
    <rPh sb="33" eb="35">
      <t>カクニン</t>
    </rPh>
    <rPh sb="42" eb="45">
      <t>ジュウジレキ</t>
    </rPh>
    <rPh sb="45" eb="47">
      <t>メヤス</t>
    </rPh>
    <rPh sb="48" eb="53">
      <t>カンリエイヨウシ</t>
    </rPh>
    <rPh sb="53" eb="55">
      <t>ケイレキ</t>
    </rPh>
    <rPh sb="58" eb="61">
      <t>エイヨウシ</t>
    </rPh>
    <rPh sb="63" eb="64">
      <t>ゲツ</t>
    </rPh>
    <rPh sb="64" eb="66">
      <t>イジョウ</t>
    </rPh>
    <rPh sb="67" eb="70">
      <t>チョウリシ</t>
    </rPh>
    <rPh sb="70" eb="73">
      <t>シュトクゴ</t>
    </rPh>
    <rPh sb="74" eb="77">
      <t>ネンイジョウ</t>
    </rPh>
    <phoneticPr fontId="2"/>
  </si>
  <si>
    <t>注2) そのうえで、印刷⇒会社印押印し、本人確認書類(写)を添付してご郵送ください。</t>
    <rPh sb="0" eb="1">
      <t>チュウ</t>
    </rPh>
    <phoneticPr fontId="2"/>
  </si>
  <si>
    <t>↓▼元号を選ぶ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</si>
</sst>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40">
    <font>
      <sz val="11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8"/>
      <color rgb="FFFF0000"/>
      <name val="ＭＳ 明朝"/>
      <family val="1"/>
      <charset val="128"/>
    </font>
    <font>
      <b/>
      <sz val="8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0"/>
      <name val="ＭＳ 明朝"/>
      <family val="1"/>
      <charset val="128"/>
    </font>
    <font>
      <sz val="8"/>
      <color theme="0" tint="-4.9989318521683403E-2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u/>
      <sz val="8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u val="double"/>
      <sz val="8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26" fillId="0" borderId="0" xfId="0" applyFont="1" applyProtection="1">
      <alignment vertical="center"/>
    </xf>
    <xf numFmtId="0" fontId="27" fillId="0" borderId="45" xfId="0" applyFont="1" applyBorder="1" applyAlignment="1" applyProtection="1">
      <alignment vertical="center"/>
    </xf>
    <xf numFmtId="0" fontId="27" fillId="0" borderId="45" xfId="0" applyFont="1" applyBorder="1" applyProtection="1">
      <alignment vertical="center"/>
    </xf>
    <xf numFmtId="0" fontId="18" fillId="0" borderId="22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 applyProtection="1">
      <protection locked="0"/>
    </xf>
    <xf numFmtId="0" fontId="10" fillId="0" borderId="20" xfId="0" applyFont="1" applyBorder="1" applyAlignment="1" applyProtection="1">
      <protection locked="0"/>
    </xf>
    <xf numFmtId="0" fontId="8" fillId="0" borderId="0" xfId="0" applyFont="1" applyProtection="1">
      <alignment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Protection="1">
      <alignment vertical="center"/>
      <protection locked="0"/>
    </xf>
    <xf numFmtId="0" fontId="1" fillId="0" borderId="28" xfId="0" applyFont="1" applyBorder="1" applyProtection="1">
      <alignment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0" applyNumberFormat="1" applyFo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Protection="1">
      <alignment vertical="center"/>
      <protection locked="0"/>
    </xf>
    <xf numFmtId="0" fontId="1" fillId="0" borderId="45" xfId="0" applyFont="1" applyBorder="1" applyProtection="1">
      <alignment vertical="center"/>
      <protection locked="0"/>
    </xf>
    <xf numFmtId="0" fontId="1" fillId="0" borderId="45" xfId="0" applyFont="1" applyBorder="1" applyAlignment="1" applyProtection="1">
      <alignment vertical="center"/>
      <protection locked="0"/>
    </xf>
    <xf numFmtId="0" fontId="27" fillId="0" borderId="45" xfId="0" applyFont="1" applyBorder="1" applyProtection="1">
      <alignment vertical="center"/>
      <protection locked="0"/>
    </xf>
    <xf numFmtId="0" fontId="13" fillId="0" borderId="22" xfId="0" applyFont="1" applyBorder="1" applyAlignment="1" applyProtection="1">
      <alignment horizontal="right" vertical="center"/>
      <protection locked="0"/>
    </xf>
    <xf numFmtId="0" fontId="13" fillId="0" borderId="49" xfId="0" applyFont="1" applyBorder="1" applyAlignment="1" applyProtection="1">
      <alignment vertical="center"/>
      <protection locked="0"/>
    </xf>
    <xf numFmtId="0" fontId="18" fillId="0" borderId="25" xfId="0" applyFont="1" applyBorder="1" applyProtection="1">
      <alignment vertical="center"/>
      <protection locked="0"/>
    </xf>
    <xf numFmtId="0" fontId="1" fillId="0" borderId="22" xfId="0" applyFont="1" applyBorder="1" applyProtection="1">
      <alignment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29" fillId="0" borderId="0" xfId="0" applyFont="1" applyProtection="1">
      <alignment vertical="center"/>
      <protection locked="0"/>
    </xf>
    <xf numFmtId="0" fontId="13" fillId="0" borderId="25" xfId="0" applyFont="1" applyBorder="1" applyProtection="1">
      <alignment vertical="center"/>
      <protection locked="0"/>
    </xf>
    <xf numFmtId="0" fontId="18" fillId="0" borderId="25" xfId="0" applyFont="1" applyBorder="1" applyAlignment="1" applyProtection="1">
      <alignment horizontal="left" vertical="center"/>
      <protection locked="0"/>
    </xf>
    <xf numFmtId="0" fontId="1" fillId="0" borderId="54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40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13" fillId="0" borderId="0" xfId="0" applyFont="1" applyBorder="1" applyProtection="1">
      <alignment vertical="center"/>
      <protection locked="0"/>
    </xf>
    <xf numFmtId="0" fontId="13" fillId="0" borderId="40" xfId="0" applyFont="1" applyBorder="1" applyProtection="1">
      <alignment vertical="center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9" fillId="0" borderId="54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3" fillId="0" borderId="22" xfId="0" applyFont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0" fontId="18" fillId="0" borderId="22" xfId="0" applyFont="1" applyBorder="1" applyAlignment="1" applyProtection="1">
      <alignment horizontal="right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54" xfId="0" applyFont="1" applyBorder="1" applyAlignment="1" applyProtection="1">
      <alignment horizontal="right"/>
      <protection locked="0"/>
    </xf>
    <xf numFmtId="0" fontId="18" fillId="0" borderId="0" xfId="0" applyFont="1" applyBorder="1" applyAlignment="1" applyProtection="1">
      <alignment horizontal="right"/>
      <protection locked="0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49" fontId="18" fillId="0" borderId="40" xfId="0" applyNumberFormat="1" applyFont="1" applyBorder="1" applyAlignment="1" applyProtection="1">
      <alignment horizontal="center" vertical="center"/>
      <protection locked="0"/>
    </xf>
    <xf numFmtId="0" fontId="35" fillId="0" borderId="50" xfId="0" applyFont="1" applyFill="1" applyBorder="1" applyAlignment="1" applyProtection="1">
      <alignment horizontal="center" vertical="center" wrapText="1"/>
      <protection locked="0"/>
    </xf>
    <xf numFmtId="0" fontId="35" fillId="0" borderId="55" xfId="0" applyFont="1" applyFill="1" applyBorder="1" applyAlignment="1" applyProtection="1">
      <alignment horizontal="center" vertical="center"/>
      <protection locked="0"/>
    </xf>
    <xf numFmtId="0" fontId="35" fillId="0" borderId="54" xfId="0" applyFont="1" applyFill="1" applyBorder="1" applyAlignment="1" applyProtection="1">
      <alignment horizontal="center" vertical="center"/>
      <protection locked="0"/>
    </xf>
    <xf numFmtId="0" fontId="35" fillId="0" borderId="2" xfId="0" applyFont="1" applyFill="1" applyBorder="1" applyAlignment="1" applyProtection="1">
      <alignment horizontal="center" vertical="center"/>
      <protection locked="0"/>
    </xf>
    <xf numFmtId="0" fontId="35" fillId="0" borderId="56" xfId="0" applyFont="1" applyFill="1" applyBorder="1" applyAlignment="1" applyProtection="1">
      <alignment horizontal="center" vertical="center"/>
      <protection locked="0"/>
    </xf>
    <xf numFmtId="0" fontId="35" fillId="0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23" fillId="3" borderId="0" xfId="0" applyFont="1" applyFill="1" applyAlignment="1" applyProtection="1">
      <alignment horizontal="left" vertical="center" shrinkToFit="1"/>
      <protection locked="0"/>
    </xf>
    <xf numFmtId="0" fontId="1" fillId="0" borderId="5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4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left" vertical="center" indent="1"/>
      <protection locked="0"/>
    </xf>
    <xf numFmtId="0" fontId="18" fillId="0" borderId="49" xfId="0" applyFont="1" applyBorder="1" applyAlignment="1" applyProtection="1">
      <alignment horizontal="left" vertical="center" indent="1"/>
      <protection locked="0"/>
    </xf>
    <xf numFmtId="0" fontId="18" fillId="0" borderId="22" xfId="0" applyFont="1" applyBorder="1" applyAlignment="1" applyProtection="1">
      <alignment horizontal="right" vertical="center"/>
      <protection locked="0"/>
    </xf>
    <xf numFmtId="0" fontId="8" fillId="2" borderId="51" xfId="0" applyFont="1" applyFill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32" fillId="0" borderId="22" xfId="0" applyFont="1" applyBorder="1" applyAlignment="1" applyProtection="1">
      <alignment horizontal="left" vertical="center" indent="1"/>
      <protection locked="0"/>
    </xf>
    <xf numFmtId="0" fontId="32" fillId="0" borderId="49" xfId="0" applyFont="1" applyBorder="1" applyAlignment="1" applyProtection="1">
      <alignment horizontal="left" vertical="center" inden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31" fillId="2" borderId="50" xfId="0" applyFont="1" applyFill="1" applyBorder="1" applyAlignment="1" applyProtection="1">
      <alignment horizontal="center" vertical="center"/>
      <protection locked="0"/>
    </xf>
    <xf numFmtId="0" fontId="31" fillId="2" borderId="51" xfId="0" applyFont="1" applyFill="1" applyBorder="1" applyAlignment="1" applyProtection="1">
      <alignment horizontal="center" vertical="center"/>
      <protection locked="0"/>
    </xf>
    <xf numFmtId="0" fontId="31" fillId="2" borderId="52" xfId="0" applyFont="1" applyFill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left" vertical="center"/>
      <protection locked="0"/>
    </xf>
    <xf numFmtId="0" fontId="31" fillId="2" borderId="27" xfId="0" applyFont="1" applyFill="1" applyBorder="1" applyAlignment="1" applyProtection="1">
      <alignment horizontal="center" vertical="center"/>
      <protection locked="0"/>
    </xf>
    <xf numFmtId="0" fontId="31" fillId="2" borderId="32" xfId="0" applyFont="1" applyFill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28" fillId="2" borderId="45" xfId="0" applyFont="1" applyFill="1" applyBorder="1" applyAlignment="1" applyProtection="1">
      <alignment horizontal="right" vertical="center" wrapText="1"/>
      <protection locked="0"/>
    </xf>
    <xf numFmtId="0" fontId="28" fillId="2" borderId="45" xfId="0" applyFont="1" applyFill="1" applyBorder="1" applyAlignment="1" applyProtection="1">
      <alignment horizontal="right" vertical="center"/>
      <protection locked="0"/>
    </xf>
    <xf numFmtId="0" fontId="18" fillId="0" borderId="45" xfId="0" applyNumberFormat="1" applyFont="1" applyBorder="1" applyAlignment="1" applyProtection="1">
      <alignment horizontal="right" vertical="center" indent="1"/>
    </xf>
    <xf numFmtId="0" fontId="18" fillId="0" borderId="46" xfId="0" applyNumberFormat="1" applyFont="1" applyBorder="1" applyAlignment="1" applyProtection="1">
      <alignment horizontal="right" vertical="center" indent="1"/>
    </xf>
    <xf numFmtId="176" fontId="18" fillId="0" borderId="30" xfId="0" applyNumberFormat="1" applyFont="1" applyBorder="1" applyAlignment="1" applyProtection="1">
      <alignment horizontal="left" vertical="center" indent="2"/>
      <protection locked="0"/>
    </xf>
    <xf numFmtId="0" fontId="18" fillId="0" borderId="34" xfId="0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0" borderId="41" xfId="0" applyFont="1" applyBorder="1" applyAlignment="1" applyProtection="1">
      <alignment horizontal="left" vertical="center" wrapText="1"/>
      <protection locked="0"/>
    </xf>
    <xf numFmtId="0" fontId="18" fillId="0" borderId="42" xfId="0" applyFont="1" applyBorder="1" applyAlignment="1" applyProtection="1">
      <alignment horizontal="left" vertical="center" wrapText="1"/>
      <protection locked="0"/>
    </xf>
    <xf numFmtId="0" fontId="25" fillId="0" borderId="35" xfId="0" applyFont="1" applyBorder="1" applyAlignment="1" applyProtection="1">
      <alignment horizontal="left" vertical="center"/>
      <protection locked="0"/>
    </xf>
    <xf numFmtId="0" fontId="25" fillId="0" borderId="42" xfId="0" applyFont="1" applyBorder="1" applyAlignment="1" applyProtection="1">
      <alignment horizontal="left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 applyProtection="1">
      <alignment horizontal="center" vertical="center"/>
      <protection locked="0"/>
    </xf>
    <xf numFmtId="176" fontId="18" fillId="0" borderId="36" xfId="0" applyNumberFormat="1" applyFont="1" applyBorder="1" applyAlignment="1" applyProtection="1">
      <alignment horizontal="left" vertical="center" indent="2"/>
      <protection locked="0"/>
    </xf>
    <xf numFmtId="0" fontId="18" fillId="0" borderId="37" xfId="0" applyNumberFormat="1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8" xfId="0" applyNumberFormat="1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176" fontId="18" fillId="0" borderId="43" xfId="0" applyNumberFormat="1" applyFont="1" applyBorder="1" applyAlignment="1" applyProtection="1">
      <alignment horizontal="left" vertical="center" indent="2"/>
      <protection locked="0"/>
    </xf>
    <xf numFmtId="0" fontId="25" fillId="0" borderId="35" xfId="0" applyFont="1" applyBorder="1" applyAlignment="1" applyProtection="1">
      <alignment horizontal="left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4" fillId="0" borderId="27" xfId="0" applyFont="1" applyFill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left" vertical="center" indent="1"/>
      <protection locked="0"/>
    </xf>
    <xf numFmtId="0" fontId="13" fillId="0" borderId="16" xfId="0" applyFont="1" applyBorder="1" applyAlignment="1" applyProtection="1">
      <alignment horizontal="left" vertical="center" indent="1"/>
      <protection locked="0"/>
    </xf>
    <xf numFmtId="0" fontId="13" fillId="0" borderId="17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left" vertical="center"/>
      <protection locked="0"/>
    </xf>
    <xf numFmtId="0" fontId="16" fillId="2" borderId="4" xfId="0" applyFont="1" applyFill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left" vertical="center" indent="1"/>
      <protection locked="0"/>
    </xf>
    <xf numFmtId="0" fontId="17" fillId="0" borderId="22" xfId="0" applyFont="1" applyBorder="1" applyAlignment="1" applyProtection="1">
      <alignment horizontal="left" vertical="center" indent="1"/>
      <protection locked="0"/>
    </xf>
    <xf numFmtId="0" fontId="17" fillId="0" borderId="23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255"/>
      <protection locked="0"/>
    </xf>
    <xf numFmtId="0" fontId="5" fillId="0" borderId="6" xfId="0" applyFont="1" applyBorder="1" applyAlignment="1" applyProtection="1">
      <alignment horizontal="center" vertical="center" textRotation="255"/>
      <protection locked="0"/>
    </xf>
    <xf numFmtId="0" fontId="5" fillId="0" borderId="7" xfId="0" applyFont="1" applyBorder="1" applyAlignment="1" applyProtection="1">
      <alignment horizontal="center" vertical="center" textRotation="255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right" vertical="center" wrapText="1"/>
      <protection locked="0"/>
    </xf>
    <xf numFmtId="0" fontId="11" fillId="0" borderId="11" xfId="0" applyFont="1" applyBorder="1" applyAlignment="1" applyProtection="1">
      <alignment horizontal="left" vertical="center" inden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301692</xdr:colOff>
      <xdr:row>5</xdr:row>
      <xdr:rowOff>22255</xdr:rowOff>
    </xdr:from>
    <xdr:to>
      <xdr:col>8</xdr:col>
      <xdr:colOff>342721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269FA1-5189-436B-8433-6AD508058891}"/>
            </a:ext>
          </a:extLst>
        </xdr:cNvPr>
        <xdr:cNvSpPr txBox="1"/>
      </xdr:nvSpPr>
      <xdr:spPr>
        <a:xfrm>
          <a:off x="1939992" y="1022380"/>
          <a:ext cx="1526929" cy="330170"/>
        </a:xfrm>
        <a:prstGeom prst="rect">
          <a:avLst/>
        </a:prstGeom>
        <a:solidFill>
          <a:schemeClr val="bg1">
            <a:lumMod val="85000"/>
          </a:schemeClr>
        </a:solidFill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7200" bIns="7200" rtlCol="0" anchor="t"/>
        <a:lstStyle/>
        <a:p>
          <a:pPr algn="r"/>
          <a:r>
            <a:rPr kumimoji="1" lang="ja-JP" altLang="en-US" sz="800" b="1">
              <a:latin typeface="ＭＳ 明朝" panose="02020609040205080304" pitchFamily="17" charset="-128"/>
              <a:ea typeface="ＭＳ 明朝" panose="02020609040205080304" pitchFamily="17" charset="-128"/>
            </a:rPr>
            <a:t>右列「会場選択」▼より</a:t>
          </a:r>
          <a:endParaRPr kumimoji="1" lang="en-US" altLang="ja-JP" sz="8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r"/>
          <a:r>
            <a:rPr kumimoji="1" lang="ja-JP" altLang="en-US" sz="800" b="1">
              <a:latin typeface="ＭＳ 明朝" panose="02020609040205080304" pitchFamily="17" charset="-128"/>
              <a:ea typeface="ＭＳ 明朝" panose="02020609040205080304" pitchFamily="17" charset="-128"/>
            </a:rPr>
            <a:t>選んでください⇒</a:t>
          </a:r>
        </a:p>
      </xdr:txBody>
    </xdr:sp>
    <xdr:clientData/>
  </xdr:twoCellAnchor>
  <xdr:twoCellAnchor>
    <xdr:from>
      <xdr:col>4</xdr:col>
      <xdr:colOff>2040</xdr:colOff>
      <xdr:row>8</xdr:row>
      <xdr:rowOff>19966</xdr:rowOff>
    </xdr:from>
    <xdr:to>
      <xdr:col>8</xdr:col>
      <xdr:colOff>322386</xdr:colOff>
      <xdr:row>8</xdr:row>
      <xdr:rowOff>216478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3F5C8A-322E-4FF1-9C7C-449F657FE998}"/>
            </a:ext>
          </a:extLst>
        </xdr:cNvPr>
        <xdr:cNvSpPr txBox="1"/>
      </xdr:nvSpPr>
      <xdr:spPr>
        <a:xfrm>
          <a:off x="1364115" y="1991641"/>
          <a:ext cx="2082471" cy="196512"/>
        </a:xfrm>
        <a:prstGeom prst="rect">
          <a:avLst/>
        </a:prstGeom>
        <a:solidFill>
          <a:schemeClr val="bg1">
            <a:lumMod val="85000"/>
          </a:schemeClr>
        </a:solidFill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老健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必ず</a:t>
          </a:r>
          <a:r>
            <a:rPr kumimoji="1" lang="en-US" altLang="ja-JP" sz="8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8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老健</a:t>
          </a:r>
          <a:r>
            <a:rPr kumimoji="1" lang="en-US" altLang="ja-JP" sz="8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】○○○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と表記する。</a:t>
          </a:r>
        </a:p>
      </xdr:txBody>
    </xdr:sp>
    <xdr:clientData/>
  </xdr:twoCellAnchor>
  <xdr:twoCellAnchor>
    <xdr:from>
      <xdr:col>0</xdr:col>
      <xdr:colOff>14007</xdr:colOff>
      <xdr:row>24</xdr:row>
      <xdr:rowOff>25883</xdr:rowOff>
    </xdr:from>
    <xdr:to>
      <xdr:col>3</xdr:col>
      <xdr:colOff>413217</xdr:colOff>
      <xdr:row>24</xdr:row>
      <xdr:rowOff>182096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A914092-01D6-4F29-9CE9-82EFE6E13426}"/>
            </a:ext>
          </a:extLst>
        </xdr:cNvPr>
        <xdr:cNvSpPr/>
      </xdr:nvSpPr>
      <xdr:spPr>
        <a:xfrm>
          <a:off x="14007" y="5769458"/>
          <a:ext cx="1332660" cy="156213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147006</xdr:colOff>
      <xdr:row>9</xdr:row>
      <xdr:rowOff>222330</xdr:rowOff>
    </xdr:from>
    <xdr:to>
      <xdr:col>18</xdr:col>
      <xdr:colOff>224761</xdr:colOff>
      <xdr:row>9</xdr:row>
      <xdr:rowOff>416718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B31A81B-19EC-47A6-98F2-5CAF5F6C462E}"/>
            </a:ext>
          </a:extLst>
        </xdr:cNvPr>
        <xdr:cNvSpPr/>
      </xdr:nvSpPr>
      <xdr:spPr>
        <a:xfrm>
          <a:off x="6128706" y="2422605"/>
          <a:ext cx="1192180" cy="19438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87475</xdr:colOff>
      <xdr:row>20</xdr:row>
      <xdr:rowOff>165230</xdr:rowOff>
    </xdr:from>
    <xdr:to>
      <xdr:col>14</xdr:col>
      <xdr:colOff>278752</xdr:colOff>
      <xdr:row>20</xdr:row>
      <xdr:rowOff>281863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A66F322D-C05E-4CFB-BF7A-93DD6484BF9D}"/>
            </a:ext>
          </a:extLst>
        </xdr:cNvPr>
        <xdr:cNvSpPr/>
      </xdr:nvSpPr>
      <xdr:spPr>
        <a:xfrm>
          <a:off x="4888075" y="4822955"/>
          <a:ext cx="1086627" cy="11663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222270</xdr:colOff>
      <xdr:row>6</xdr:row>
      <xdr:rowOff>26046</xdr:rowOff>
    </xdr:from>
    <xdr:to>
      <xdr:col>15</xdr:col>
      <xdr:colOff>7343</xdr:colOff>
      <xdr:row>6</xdr:row>
      <xdr:rowOff>220434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718AE04-FA50-4241-A22B-29E9C74BB439}"/>
            </a:ext>
          </a:extLst>
        </xdr:cNvPr>
        <xdr:cNvSpPr/>
      </xdr:nvSpPr>
      <xdr:spPr>
        <a:xfrm>
          <a:off x="4796067" y="1373923"/>
          <a:ext cx="1186866" cy="194388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</xdr:colOff>
      <xdr:row>22</xdr:row>
      <xdr:rowOff>19438</xdr:rowOff>
    </xdr:from>
    <xdr:to>
      <xdr:col>11</xdr:col>
      <xdr:colOff>12872</xdr:colOff>
      <xdr:row>22</xdr:row>
      <xdr:rowOff>213826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2BAE1544-3EAD-4C2B-9851-2A0218059F49}"/>
            </a:ext>
          </a:extLst>
        </xdr:cNvPr>
        <xdr:cNvSpPr/>
      </xdr:nvSpPr>
      <xdr:spPr>
        <a:xfrm>
          <a:off x="3486152" y="5210563"/>
          <a:ext cx="1098720" cy="194388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26047</xdr:colOff>
      <xdr:row>24</xdr:row>
      <xdr:rowOff>6609</xdr:rowOff>
    </xdr:from>
    <xdr:to>
      <xdr:col>16</xdr:col>
      <xdr:colOff>6435</xdr:colOff>
      <xdr:row>24</xdr:row>
      <xdr:rowOff>184668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A51B7D7A-8C88-419C-865E-EACBAEC96CCD}"/>
            </a:ext>
          </a:extLst>
        </xdr:cNvPr>
        <xdr:cNvSpPr/>
      </xdr:nvSpPr>
      <xdr:spPr>
        <a:xfrm>
          <a:off x="5179072" y="5750184"/>
          <a:ext cx="1247213" cy="178059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8</xdr:col>
      <xdr:colOff>337724</xdr:colOff>
      <xdr:row>8</xdr:row>
      <xdr:rowOff>18605</xdr:rowOff>
    </xdr:from>
    <xdr:to>
      <xdr:col>17</xdr:col>
      <xdr:colOff>255490</xdr:colOff>
      <xdr:row>8</xdr:row>
      <xdr:rowOff>210293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AFEEEE2-A5AA-4A1D-A517-63C6A547426F}"/>
            </a:ext>
          </a:extLst>
        </xdr:cNvPr>
        <xdr:cNvSpPr txBox="1"/>
      </xdr:nvSpPr>
      <xdr:spPr>
        <a:xfrm>
          <a:off x="3461924" y="1990280"/>
          <a:ext cx="3461066" cy="191688"/>
        </a:xfrm>
        <a:prstGeom prst="rect">
          <a:avLst/>
        </a:prstGeom>
        <a:solidFill>
          <a:schemeClr val="bg1">
            <a:lumMod val="85000"/>
          </a:schemeClr>
        </a:solidFill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セントラルキッチン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病院・診療所・老健の給食調理担当であること。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B3FC-15C4-48E1-950B-00EABDB874BF}">
  <dimension ref="A1:Y44"/>
  <sheetViews>
    <sheetView tabSelected="1" zoomScale="106" zoomScaleNormal="106" workbookViewId="0">
      <selection activeCell="X11" sqref="X11"/>
    </sheetView>
  </sheetViews>
  <sheetFormatPr defaultRowHeight="11.25"/>
  <cols>
    <col min="1" max="2" width="4.25" style="6" customWidth="1"/>
    <col min="3" max="3" width="3.75" style="6" customWidth="1"/>
    <col min="4" max="4" width="5.625" style="6" customWidth="1"/>
    <col min="5" max="5" width="3.625" style="6" customWidth="1"/>
    <col min="6" max="6" width="6.25" style="6" customWidth="1"/>
    <col min="7" max="7" width="6.75" style="6" customWidth="1"/>
    <col min="8" max="8" width="6.5" style="6" customWidth="1"/>
    <col min="9" max="9" width="4.75" style="6" customWidth="1"/>
    <col min="10" max="10" width="8.625" style="6" customWidth="1"/>
    <col min="11" max="11" width="5.625" style="6" customWidth="1"/>
    <col min="12" max="12" width="3" style="7" bestFit="1" customWidth="1"/>
    <col min="13" max="13" width="4.625" style="6" customWidth="1"/>
    <col min="14" max="14" width="7.125" style="6" customWidth="1"/>
    <col min="15" max="15" width="3.75" style="6" customWidth="1"/>
    <col min="16" max="16" width="5.75" style="6" customWidth="1"/>
    <col min="17" max="17" width="3.25" style="6" bestFit="1" customWidth="1"/>
    <col min="18" max="18" width="5.625" style="6" customWidth="1"/>
    <col min="19" max="19" width="4.875" style="6" customWidth="1"/>
    <col min="20" max="20" width="3.375" style="6" customWidth="1"/>
    <col min="21" max="21" width="3.75" style="6" customWidth="1"/>
    <col min="22" max="16384" width="9" style="6"/>
  </cols>
  <sheetData>
    <row r="1" spans="1:24" ht="18.75">
      <c r="O1" s="155" t="s">
        <v>0</v>
      </c>
      <c r="P1" s="155"/>
      <c r="Q1" s="155"/>
      <c r="R1" s="155"/>
      <c r="S1" s="155"/>
    </row>
    <row r="2" spans="1:24" ht="15" customHeight="1">
      <c r="E2" s="156" t="s">
        <v>1</v>
      </c>
      <c r="F2" s="156"/>
      <c r="G2" s="156"/>
      <c r="H2" s="156"/>
      <c r="I2" s="156"/>
      <c r="J2" s="156"/>
      <c r="K2" s="156"/>
      <c r="L2" s="156"/>
      <c r="M2" s="156"/>
      <c r="N2" s="157"/>
      <c r="O2" s="158" t="s">
        <v>2</v>
      </c>
      <c r="P2" s="161"/>
      <c r="Q2" s="161"/>
      <c r="R2" s="161"/>
      <c r="S2" s="162"/>
    </row>
    <row r="3" spans="1:24" ht="15" customHeight="1">
      <c r="D3" s="8"/>
      <c r="E3" s="156"/>
      <c r="F3" s="156"/>
      <c r="G3" s="156"/>
      <c r="H3" s="156"/>
      <c r="I3" s="156"/>
      <c r="J3" s="156"/>
      <c r="K3" s="156"/>
      <c r="L3" s="156"/>
      <c r="M3" s="156"/>
      <c r="N3" s="157"/>
      <c r="O3" s="159"/>
      <c r="P3" s="163"/>
      <c r="Q3" s="163"/>
      <c r="R3" s="163"/>
      <c r="S3" s="164"/>
    </row>
    <row r="4" spans="1:24" ht="15" customHeight="1">
      <c r="D4" s="8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60"/>
      <c r="P4" s="165"/>
      <c r="Q4" s="165"/>
      <c r="R4" s="165"/>
      <c r="S4" s="166"/>
    </row>
    <row r="5" spans="1:24" ht="15" customHeight="1" thickBot="1">
      <c r="O5" s="167" t="s">
        <v>3</v>
      </c>
      <c r="P5" s="167"/>
      <c r="Q5" s="167"/>
      <c r="R5" s="167"/>
      <c r="S5" s="167"/>
    </row>
    <row r="6" spans="1:24" ht="27.75" customHeight="1">
      <c r="A6" s="168" t="s">
        <v>4</v>
      </c>
      <c r="B6" s="169"/>
      <c r="C6" s="169"/>
      <c r="D6" s="170"/>
      <c r="E6" s="171" t="s">
        <v>5</v>
      </c>
      <c r="F6" s="171"/>
      <c r="G6" s="171"/>
      <c r="H6" s="171"/>
      <c r="I6" s="171"/>
      <c r="J6" s="172" t="s">
        <v>6</v>
      </c>
      <c r="K6" s="172"/>
      <c r="L6" s="172"/>
      <c r="M6" s="172"/>
      <c r="N6" s="172"/>
      <c r="O6" s="172"/>
      <c r="P6" s="173" t="s">
        <v>7</v>
      </c>
      <c r="Q6" s="174"/>
      <c r="R6" s="174"/>
      <c r="S6" s="175"/>
    </row>
    <row r="7" spans="1:24" ht="18.75" customHeight="1">
      <c r="A7" s="137" t="s">
        <v>8</v>
      </c>
      <c r="B7" s="138"/>
      <c r="C7" s="138"/>
      <c r="D7" s="139"/>
      <c r="E7" s="140"/>
      <c r="F7" s="141"/>
      <c r="G7" s="141"/>
      <c r="H7" s="141"/>
      <c r="I7" s="141"/>
      <c r="J7" s="142"/>
      <c r="K7" s="143" t="s">
        <v>9</v>
      </c>
      <c r="L7" s="144"/>
      <c r="M7" s="147" t="s">
        <v>59</v>
      </c>
      <c r="N7" s="148"/>
      <c r="O7" s="148"/>
      <c r="P7" s="9"/>
      <c r="Q7" s="9"/>
      <c r="R7" s="9"/>
      <c r="S7" s="10"/>
      <c r="X7" s="11"/>
    </row>
    <row r="8" spans="1:24" ht="30" customHeight="1" thickBot="1">
      <c r="A8" s="149" t="s">
        <v>10</v>
      </c>
      <c r="B8" s="150"/>
      <c r="C8" s="150"/>
      <c r="D8" s="151"/>
      <c r="E8" s="152"/>
      <c r="F8" s="153"/>
      <c r="G8" s="153"/>
      <c r="H8" s="153"/>
      <c r="I8" s="153"/>
      <c r="J8" s="154"/>
      <c r="K8" s="145"/>
      <c r="L8" s="146"/>
      <c r="M8" s="1"/>
      <c r="N8" s="48"/>
      <c r="O8" s="49" t="s">
        <v>11</v>
      </c>
      <c r="P8" s="48"/>
      <c r="Q8" s="49" t="s">
        <v>12</v>
      </c>
      <c r="R8" s="48"/>
      <c r="S8" s="12" t="s">
        <v>13</v>
      </c>
    </row>
    <row r="9" spans="1:24" ht="18" customHeight="1">
      <c r="A9" s="78" t="s">
        <v>14</v>
      </c>
      <c r="B9" s="79"/>
      <c r="C9" s="79"/>
      <c r="D9" s="79"/>
      <c r="E9" s="13"/>
      <c r="F9" s="13"/>
      <c r="G9" s="132"/>
      <c r="H9" s="132"/>
      <c r="I9" s="132"/>
      <c r="J9" s="132"/>
      <c r="K9" s="132"/>
      <c r="L9" s="132"/>
      <c r="M9" s="132"/>
      <c r="N9" s="132"/>
      <c r="O9" s="13"/>
      <c r="P9" s="13"/>
      <c r="Q9" s="13"/>
      <c r="R9" s="13"/>
      <c r="S9" s="14"/>
    </row>
    <row r="10" spans="1:24" ht="36" customHeight="1">
      <c r="A10" s="133" t="s">
        <v>15</v>
      </c>
      <c r="B10" s="134"/>
      <c r="C10" s="134"/>
      <c r="D10" s="134"/>
      <c r="E10" s="134"/>
      <c r="F10" s="134"/>
      <c r="G10" s="135" t="s">
        <v>16</v>
      </c>
      <c r="H10" s="134"/>
      <c r="I10" s="134"/>
      <c r="J10" s="135" t="s">
        <v>17</v>
      </c>
      <c r="K10" s="135"/>
      <c r="L10" s="136" t="s">
        <v>18</v>
      </c>
      <c r="M10" s="136"/>
      <c r="N10" s="136"/>
      <c r="O10" s="136"/>
      <c r="P10" s="127" t="s">
        <v>19</v>
      </c>
      <c r="Q10" s="128"/>
      <c r="R10" s="128"/>
      <c r="S10" s="129"/>
    </row>
    <row r="11" spans="1:24" ht="15.75" customHeight="1">
      <c r="A11" s="109"/>
      <c r="B11" s="110"/>
      <c r="C11" s="110"/>
      <c r="D11" s="110"/>
      <c r="E11" s="110"/>
      <c r="F11" s="110"/>
      <c r="G11" s="126"/>
      <c r="H11" s="126"/>
      <c r="I11" s="126"/>
      <c r="J11" s="119"/>
      <c r="K11" s="119"/>
      <c r="L11" s="15" t="s">
        <v>20</v>
      </c>
      <c r="M11" s="117"/>
      <c r="N11" s="117"/>
      <c r="O11" s="117"/>
      <c r="P11" s="118" t="str">
        <f>IFERROR(IF(U12&lt;&gt;"",ROUNDDOWN(U12/12,0)),"")</f>
        <v/>
      </c>
      <c r="Q11" s="130" t="s">
        <v>11</v>
      </c>
      <c r="R11" s="121" t="str">
        <f>IFERROR(IF(U12&lt;&gt;"",ROUNDDOWN(MOD(U12,12),0)),"")</f>
        <v/>
      </c>
      <c r="S11" s="131" t="s">
        <v>21</v>
      </c>
      <c r="T11" s="2">
        <f>DATEDIF(M11,M12,"Y")</f>
        <v>0</v>
      </c>
      <c r="U11" s="17"/>
    </row>
    <row r="12" spans="1:24" ht="15.75" customHeight="1">
      <c r="A12" s="109"/>
      <c r="B12" s="110"/>
      <c r="C12" s="110"/>
      <c r="D12" s="110"/>
      <c r="E12" s="110"/>
      <c r="F12" s="110"/>
      <c r="G12" s="126"/>
      <c r="H12" s="126"/>
      <c r="I12" s="126"/>
      <c r="J12" s="119"/>
      <c r="K12" s="119"/>
      <c r="L12" s="18" t="s">
        <v>22</v>
      </c>
      <c r="M12" s="108"/>
      <c r="N12" s="108"/>
      <c r="O12" s="108"/>
      <c r="P12" s="118"/>
      <c r="Q12" s="120"/>
      <c r="R12" s="121"/>
      <c r="S12" s="122"/>
      <c r="T12" s="2" t="str">
        <f>IF(M11&lt;&gt;"",DATEDIF(M11,M12,"YM")+1,"")</f>
        <v/>
      </c>
      <c r="U12" s="2" t="e">
        <f>(12*T11)+T12</f>
        <v>#VALUE!</v>
      </c>
    </row>
    <row r="13" spans="1:24" ht="15.75" customHeight="1">
      <c r="A13" s="109"/>
      <c r="B13" s="110"/>
      <c r="C13" s="110"/>
      <c r="D13" s="110"/>
      <c r="E13" s="110"/>
      <c r="F13" s="110"/>
      <c r="G13" s="126"/>
      <c r="H13" s="126"/>
      <c r="I13" s="126"/>
      <c r="J13" s="119"/>
      <c r="K13" s="119"/>
      <c r="L13" s="15" t="s">
        <v>20</v>
      </c>
      <c r="M13" s="117"/>
      <c r="N13" s="117"/>
      <c r="O13" s="117"/>
      <c r="P13" s="118" t="str">
        <f>IFERROR(IF(U14&lt;&gt;"",ROUNDDOWN(U14/12,0)),"")</f>
        <v/>
      </c>
      <c r="Q13" s="120" t="s">
        <v>11</v>
      </c>
      <c r="R13" s="121" t="str">
        <f>IFERROR(IF(U14&lt;&gt;"",ROUNDDOWN(MOD(U14,12),0)),"")</f>
        <v/>
      </c>
      <c r="S13" s="122" t="s">
        <v>21</v>
      </c>
      <c r="T13" s="2">
        <f>DATEDIF(M13,M14,"Y")</f>
        <v>0</v>
      </c>
      <c r="U13" s="16"/>
    </row>
    <row r="14" spans="1:24" ht="15.75" customHeight="1">
      <c r="A14" s="109"/>
      <c r="B14" s="110"/>
      <c r="C14" s="110"/>
      <c r="D14" s="110"/>
      <c r="E14" s="110"/>
      <c r="F14" s="110"/>
      <c r="G14" s="126"/>
      <c r="H14" s="126"/>
      <c r="I14" s="126"/>
      <c r="J14" s="119"/>
      <c r="K14" s="119"/>
      <c r="L14" s="18" t="s">
        <v>22</v>
      </c>
      <c r="M14" s="108"/>
      <c r="N14" s="108"/>
      <c r="O14" s="108"/>
      <c r="P14" s="118"/>
      <c r="Q14" s="120"/>
      <c r="R14" s="121"/>
      <c r="S14" s="122"/>
      <c r="T14" s="2" t="str">
        <f>IF(M13&lt;&gt;"",DATEDIF(M13,M14,"YM")+1,"")</f>
        <v/>
      </c>
      <c r="U14" s="2" t="e">
        <f>(12*T13)+T14</f>
        <v>#VALUE!</v>
      </c>
    </row>
    <row r="15" spans="1:24" ht="15.75" customHeight="1">
      <c r="A15" s="109"/>
      <c r="B15" s="110"/>
      <c r="C15" s="110"/>
      <c r="D15" s="110"/>
      <c r="E15" s="110"/>
      <c r="F15" s="110"/>
      <c r="G15" s="113"/>
      <c r="H15" s="113"/>
      <c r="I15" s="113"/>
      <c r="J15" s="119"/>
      <c r="K15" s="119"/>
      <c r="L15" s="15" t="s">
        <v>20</v>
      </c>
      <c r="M15" s="117"/>
      <c r="N15" s="117"/>
      <c r="O15" s="117"/>
      <c r="P15" s="118" t="str">
        <f t="shared" ref="P15" si="0">IFERROR(IF(U16&lt;&gt;"",ROUNDDOWN(U16/12,0)),"")</f>
        <v/>
      </c>
      <c r="Q15" s="120" t="s">
        <v>11</v>
      </c>
      <c r="R15" s="121" t="str">
        <f t="shared" ref="R15" si="1">IFERROR(IF(U16&lt;&gt;"",ROUNDDOWN(MOD(U16,12),0)),"")</f>
        <v/>
      </c>
      <c r="S15" s="122" t="s">
        <v>21</v>
      </c>
      <c r="T15" s="2">
        <f>DATEDIF(M15,M16,"Y")</f>
        <v>0</v>
      </c>
      <c r="U15" s="16"/>
    </row>
    <row r="16" spans="1:24" ht="15.75" customHeight="1">
      <c r="A16" s="109"/>
      <c r="B16" s="110"/>
      <c r="C16" s="110"/>
      <c r="D16" s="110"/>
      <c r="E16" s="110"/>
      <c r="F16" s="110"/>
      <c r="G16" s="113"/>
      <c r="H16" s="113"/>
      <c r="I16" s="113"/>
      <c r="J16" s="119"/>
      <c r="K16" s="119"/>
      <c r="L16" s="18" t="s">
        <v>22</v>
      </c>
      <c r="M16" s="108"/>
      <c r="N16" s="108"/>
      <c r="O16" s="108"/>
      <c r="P16" s="118"/>
      <c r="Q16" s="120"/>
      <c r="R16" s="121"/>
      <c r="S16" s="122"/>
      <c r="T16" s="2" t="str">
        <f>IF(M15&lt;&gt;"",DATEDIF(M15,M16,"YM")+1,"")</f>
        <v/>
      </c>
      <c r="U16" s="2" t="e">
        <f>(12*T15)+T16</f>
        <v>#VALUE!</v>
      </c>
    </row>
    <row r="17" spans="1:25" ht="15.75" customHeight="1">
      <c r="A17" s="109"/>
      <c r="B17" s="110"/>
      <c r="C17" s="110"/>
      <c r="D17" s="110"/>
      <c r="E17" s="110"/>
      <c r="F17" s="110"/>
      <c r="G17" s="113"/>
      <c r="H17" s="113"/>
      <c r="I17" s="113"/>
      <c r="J17" s="119"/>
      <c r="K17" s="119"/>
      <c r="L17" s="15" t="s">
        <v>20</v>
      </c>
      <c r="M17" s="117"/>
      <c r="N17" s="117"/>
      <c r="O17" s="117"/>
      <c r="P17" s="118" t="str">
        <f t="shared" ref="P17:P19" si="2">IFERROR(IF(U18&lt;&gt;"",ROUNDDOWN(U18/12,0)),"")</f>
        <v/>
      </c>
      <c r="Q17" s="120" t="s">
        <v>11</v>
      </c>
      <c r="R17" s="121" t="str">
        <f t="shared" ref="R17" si="3">IFERROR(IF(U18&lt;&gt;"",ROUNDDOWN(MOD(U18,12),0)),"")</f>
        <v/>
      </c>
      <c r="S17" s="122" t="s">
        <v>21</v>
      </c>
      <c r="T17" s="2">
        <f>DATEDIF(M17,M18,"Y")</f>
        <v>0</v>
      </c>
      <c r="U17" s="16"/>
    </row>
    <row r="18" spans="1:25" ht="15.75" customHeight="1">
      <c r="A18" s="109"/>
      <c r="B18" s="110"/>
      <c r="C18" s="110"/>
      <c r="D18" s="110"/>
      <c r="E18" s="110"/>
      <c r="F18" s="110"/>
      <c r="G18" s="113"/>
      <c r="H18" s="113"/>
      <c r="I18" s="113"/>
      <c r="J18" s="119"/>
      <c r="K18" s="119"/>
      <c r="L18" s="18" t="s">
        <v>22</v>
      </c>
      <c r="M18" s="108"/>
      <c r="N18" s="108"/>
      <c r="O18" s="108"/>
      <c r="P18" s="118"/>
      <c r="Q18" s="120"/>
      <c r="R18" s="121"/>
      <c r="S18" s="122"/>
      <c r="T18" s="2" t="str">
        <f>IF(M17&lt;&gt;"",DATEDIF(M17,M18,"YM")+1,"")</f>
        <v/>
      </c>
      <c r="U18" s="2" t="e">
        <f>(12*T17)+T18</f>
        <v>#VALUE!</v>
      </c>
    </row>
    <row r="19" spans="1:25" ht="15.75" customHeight="1">
      <c r="A19" s="109"/>
      <c r="B19" s="110"/>
      <c r="C19" s="110"/>
      <c r="D19" s="110"/>
      <c r="E19" s="110"/>
      <c r="F19" s="110"/>
      <c r="G19" s="113"/>
      <c r="H19" s="113"/>
      <c r="I19" s="113"/>
      <c r="J19" s="115"/>
      <c r="K19" s="115"/>
      <c r="L19" s="15" t="s">
        <v>20</v>
      </c>
      <c r="M19" s="117"/>
      <c r="N19" s="117"/>
      <c r="O19" s="117"/>
      <c r="P19" s="118" t="str">
        <f t="shared" si="2"/>
        <v/>
      </c>
      <c r="Q19" s="123" t="s">
        <v>11</v>
      </c>
      <c r="R19" s="121" t="str">
        <f t="shared" ref="R19" si="4">IFERROR(IF(U20&lt;&gt;"",ROUNDDOWN(MOD(U20,12),0)),"")</f>
        <v/>
      </c>
      <c r="S19" s="124" t="s">
        <v>21</v>
      </c>
      <c r="T19" s="2">
        <f>DATEDIF(M19,M20,"Y")</f>
        <v>0</v>
      </c>
      <c r="U19" s="16"/>
    </row>
    <row r="20" spans="1:25" ht="15.75" customHeight="1" thickBot="1">
      <c r="A20" s="111"/>
      <c r="B20" s="112"/>
      <c r="C20" s="112"/>
      <c r="D20" s="112"/>
      <c r="E20" s="112"/>
      <c r="F20" s="112"/>
      <c r="G20" s="114"/>
      <c r="H20" s="114"/>
      <c r="I20" s="114"/>
      <c r="J20" s="116"/>
      <c r="K20" s="116"/>
      <c r="L20" s="19" t="s">
        <v>22</v>
      </c>
      <c r="M20" s="125"/>
      <c r="N20" s="125"/>
      <c r="O20" s="125"/>
      <c r="P20" s="118"/>
      <c r="Q20" s="123"/>
      <c r="R20" s="121"/>
      <c r="S20" s="124"/>
      <c r="T20" s="2" t="str">
        <f>IF(M19&lt;&gt;"",DATEDIF(M19,M20,"YM")+1,"")</f>
        <v/>
      </c>
      <c r="U20" s="2" t="e">
        <f>(12*T19)+T20</f>
        <v>#VALUE!</v>
      </c>
    </row>
    <row r="21" spans="1:25" ht="24" customHeight="1" thickTop="1" thickBot="1">
      <c r="A21" s="20"/>
      <c r="B21" s="21"/>
      <c r="C21" s="22"/>
      <c r="D21" s="22"/>
      <c r="E21" s="22"/>
      <c r="F21" s="22"/>
      <c r="G21" s="22"/>
      <c r="H21" s="3">
        <f>SUM($P$11:$P$20)</f>
        <v>0</v>
      </c>
      <c r="I21" s="4">
        <f>SUM($R$11:$R$20)</f>
        <v>0</v>
      </c>
      <c r="J21" s="23"/>
      <c r="K21" s="3">
        <f>$I$21+($H$21*12)</f>
        <v>0</v>
      </c>
      <c r="L21" s="104" t="s">
        <v>23</v>
      </c>
      <c r="M21" s="105"/>
      <c r="N21" s="105"/>
      <c r="O21" s="105"/>
      <c r="P21" s="106" t="str">
        <f>IF(K21&lt;&gt;"",ROUNDDOWN(K21/12,0)&amp;"年"&amp;MOD(K21,12)&amp;"ヶ月","")</f>
        <v>0年0ヶ月</v>
      </c>
      <c r="Q21" s="106"/>
      <c r="R21" s="106"/>
      <c r="S21" s="107"/>
    </row>
    <row r="22" spans="1:25" ht="18" customHeight="1">
      <c r="A22" s="78" t="s">
        <v>24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8"/>
    </row>
    <row r="23" spans="1:25" ht="18" customHeight="1">
      <c r="A23" s="89" t="s">
        <v>25</v>
      </c>
      <c r="B23" s="90"/>
      <c r="C23" s="90"/>
      <c r="D23" s="91"/>
      <c r="E23" s="90" t="s">
        <v>26</v>
      </c>
      <c r="F23" s="90"/>
      <c r="G23" s="90"/>
      <c r="H23" s="90"/>
      <c r="I23" s="91"/>
      <c r="J23" s="99" t="s">
        <v>27</v>
      </c>
      <c r="K23" s="99"/>
      <c r="L23" s="100" t="s">
        <v>28</v>
      </c>
      <c r="M23" s="101"/>
      <c r="N23" s="90" t="s">
        <v>29</v>
      </c>
      <c r="O23" s="90"/>
      <c r="P23" s="90"/>
      <c r="Q23" s="90"/>
      <c r="R23" s="90"/>
      <c r="S23" s="92"/>
    </row>
    <row r="24" spans="1:25" ht="25.5" customHeight="1" thickBot="1">
      <c r="A24" s="75"/>
      <c r="B24" s="76"/>
      <c r="C24" s="76"/>
      <c r="D24" s="77"/>
      <c r="E24" s="24" t="s">
        <v>30</v>
      </c>
      <c r="F24" s="76"/>
      <c r="G24" s="76"/>
      <c r="H24" s="76"/>
      <c r="I24" s="25" t="s">
        <v>31</v>
      </c>
      <c r="J24" s="76"/>
      <c r="K24" s="76"/>
      <c r="L24" s="76"/>
      <c r="M24" s="77"/>
      <c r="N24" s="5"/>
      <c r="O24" s="49" t="s">
        <v>11</v>
      </c>
      <c r="P24" s="5"/>
      <c r="Q24" s="49" t="s">
        <v>32</v>
      </c>
      <c r="R24" s="5"/>
      <c r="S24" s="26" t="s">
        <v>13</v>
      </c>
    </row>
    <row r="25" spans="1:25" ht="15.75" customHeight="1">
      <c r="A25" s="93" t="s">
        <v>33</v>
      </c>
      <c r="B25" s="94"/>
      <c r="C25" s="94"/>
      <c r="D25" s="95"/>
      <c r="E25" s="96" t="s">
        <v>34</v>
      </c>
      <c r="F25" s="96"/>
      <c r="G25" s="96"/>
      <c r="H25" s="96"/>
      <c r="I25" s="96"/>
      <c r="J25" s="96"/>
      <c r="K25" s="96"/>
      <c r="L25" s="96"/>
      <c r="M25" s="97"/>
      <c r="N25" s="98" t="s">
        <v>27</v>
      </c>
      <c r="O25" s="98"/>
      <c r="P25" s="98"/>
      <c r="Q25" s="102" t="s">
        <v>35</v>
      </c>
      <c r="R25" s="102"/>
      <c r="S25" s="103"/>
    </row>
    <row r="26" spans="1:25" ht="25.5" customHeight="1" thickBot="1">
      <c r="A26" s="83" t="s">
        <v>36</v>
      </c>
      <c r="B26" s="84"/>
      <c r="C26" s="84"/>
      <c r="D26" s="85"/>
      <c r="E26" s="27"/>
      <c r="F26" s="86"/>
      <c r="G26" s="86"/>
      <c r="H26" s="86"/>
      <c r="I26" s="86"/>
      <c r="J26" s="86"/>
      <c r="K26" s="86"/>
      <c r="L26" s="86"/>
      <c r="M26" s="87"/>
      <c r="N26" s="73"/>
      <c r="O26" s="73"/>
      <c r="P26" s="73"/>
      <c r="Q26" s="28" t="s">
        <v>11</v>
      </c>
      <c r="R26" s="5"/>
      <c r="S26" s="29" t="s">
        <v>32</v>
      </c>
      <c r="Y26" s="30"/>
    </row>
    <row r="27" spans="1:25" ht="18" customHeight="1">
      <c r="A27" s="78" t="s">
        <v>37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88"/>
    </row>
    <row r="28" spans="1:25" ht="18" customHeight="1">
      <c r="A28" s="89" t="s">
        <v>38</v>
      </c>
      <c r="B28" s="90"/>
      <c r="C28" s="90"/>
      <c r="D28" s="91"/>
      <c r="E28" s="90" t="s">
        <v>26</v>
      </c>
      <c r="F28" s="90"/>
      <c r="G28" s="90"/>
      <c r="H28" s="90"/>
      <c r="I28" s="91"/>
      <c r="J28" s="90" t="s">
        <v>39</v>
      </c>
      <c r="K28" s="90"/>
      <c r="L28" s="90"/>
      <c r="M28" s="91"/>
      <c r="N28" s="90" t="s">
        <v>29</v>
      </c>
      <c r="O28" s="90"/>
      <c r="P28" s="90"/>
      <c r="Q28" s="90"/>
      <c r="R28" s="90"/>
      <c r="S28" s="92"/>
    </row>
    <row r="29" spans="1:25" ht="25.5" customHeight="1" thickBot="1">
      <c r="A29" s="75" t="s">
        <v>40</v>
      </c>
      <c r="B29" s="76"/>
      <c r="C29" s="76"/>
      <c r="D29" s="77"/>
      <c r="E29" s="24" t="s">
        <v>30</v>
      </c>
      <c r="F29" s="76"/>
      <c r="G29" s="76"/>
      <c r="H29" s="76"/>
      <c r="I29" s="25" t="s">
        <v>31</v>
      </c>
      <c r="J29" s="76"/>
      <c r="K29" s="76"/>
      <c r="L29" s="76"/>
      <c r="M29" s="77"/>
      <c r="N29" s="5"/>
      <c r="O29" s="28" t="s">
        <v>11</v>
      </c>
      <c r="P29" s="5"/>
      <c r="Q29" s="28" t="s">
        <v>32</v>
      </c>
      <c r="R29" s="5"/>
      <c r="S29" s="31" t="s">
        <v>13</v>
      </c>
    </row>
    <row r="30" spans="1:25" ht="18" customHeight="1">
      <c r="A30" s="78" t="s">
        <v>41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0"/>
      <c r="N30" s="81" t="s">
        <v>42</v>
      </c>
      <c r="O30" s="81"/>
      <c r="P30" s="81"/>
      <c r="Q30" s="81"/>
      <c r="R30" s="81"/>
      <c r="S30" s="82"/>
    </row>
    <row r="31" spans="1:25" ht="25.5" customHeight="1" thickBot="1">
      <c r="A31" s="68" t="s">
        <v>43</v>
      </c>
      <c r="B31" s="69"/>
      <c r="C31" s="69"/>
      <c r="D31" s="70"/>
      <c r="E31" s="71"/>
      <c r="F31" s="71"/>
      <c r="G31" s="71"/>
      <c r="H31" s="71"/>
      <c r="I31" s="71"/>
      <c r="J31" s="71"/>
      <c r="K31" s="71"/>
      <c r="L31" s="71"/>
      <c r="M31" s="72"/>
      <c r="N31" s="73"/>
      <c r="O31" s="73"/>
      <c r="P31" s="73"/>
      <c r="Q31" s="49" t="s">
        <v>11</v>
      </c>
      <c r="R31" s="5"/>
      <c r="S31" s="32" t="s">
        <v>32</v>
      </c>
    </row>
    <row r="32" spans="1:25" ht="18" customHeight="1">
      <c r="A32" s="78" t="s">
        <v>44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80"/>
      <c r="N32" s="81" t="s">
        <v>42</v>
      </c>
      <c r="O32" s="81"/>
      <c r="P32" s="81"/>
      <c r="Q32" s="81"/>
      <c r="R32" s="81"/>
      <c r="S32" s="82"/>
    </row>
    <row r="33" spans="1:19" ht="25.5" customHeight="1" thickBot="1">
      <c r="A33" s="68" t="s">
        <v>45</v>
      </c>
      <c r="B33" s="69"/>
      <c r="C33" s="69"/>
      <c r="D33" s="70"/>
      <c r="E33" s="71"/>
      <c r="F33" s="71"/>
      <c r="G33" s="71"/>
      <c r="H33" s="71"/>
      <c r="I33" s="71"/>
      <c r="J33" s="71"/>
      <c r="K33" s="71"/>
      <c r="L33" s="71"/>
      <c r="M33" s="72"/>
      <c r="N33" s="73"/>
      <c r="O33" s="73"/>
      <c r="P33" s="73"/>
      <c r="Q33" s="49" t="s">
        <v>11</v>
      </c>
      <c r="R33" s="5"/>
      <c r="S33" s="32" t="s">
        <v>32</v>
      </c>
    </row>
    <row r="34" spans="1:19" ht="12" customHeight="1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74" t="s">
        <v>46</v>
      </c>
      <c r="L34" s="74"/>
      <c r="M34" s="74"/>
      <c r="N34" s="74"/>
      <c r="O34" s="74"/>
      <c r="P34" s="74"/>
      <c r="Q34" s="74"/>
      <c r="R34" s="34"/>
      <c r="S34" s="35"/>
    </row>
    <row r="35" spans="1:19" ht="23.25" customHeight="1">
      <c r="A35" s="62" t="s">
        <v>47</v>
      </c>
      <c r="B35" s="63"/>
      <c r="C35" s="63"/>
      <c r="D35" s="63"/>
      <c r="E35" s="63"/>
      <c r="F35" s="63"/>
      <c r="G35" s="63"/>
      <c r="H35" s="63"/>
      <c r="I35" s="63"/>
      <c r="J35" s="36" t="s">
        <v>48</v>
      </c>
      <c r="K35" s="64"/>
      <c r="L35" s="64"/>
      <c r="M35" s="64"/>
      <c r="N35" s="64"/>
      <c r="O35" s="64"/>
      <c r="P35" s="64"/>
      <c r="Q35" s="64"/>
      <c r="R35" s="64"/>
      <c r="S35" s="65"/>
    </row>
    <row r="36" spans="1:19" ht="23.25" customHeight="1">
      <c r="A36" s="62"/>
      <c r="B36" s="63"/>
      <c r="C36" s="63"/>
      <c r="D36" s="63"/>
      <c r="E36" s="63"/>
      <c r="F36" s="63"/>
      <c r="G36" s="63"/>
      <c r="H36" s="63"/>
      <c r="I36" s="63"/>
      <c r="J36" s="36" t="s">
        <v>49</v>
      </c>
      <c r="K36" s="64"/>
      <c r="L36" s="64"/>
      <c r="M36" s="64"/>
      <c r="N36" s="64"/>
      <c r="O36" s="64"/>
      <c r="P36" s="64"/>
      <c r="Q36" s="64"/>
      <c r="R36" s="66" t="s">
        <v>50</v>
      </c>
      <c r="S36" s="67"/>
    </row>
    <row r="37" spans="1:19" ht="23.25" customHeight="1">
      <c r="A37" s="62"/>
      <c r="B37" s="63"/>
      <c r="C37" s="63"/>
      <c r="D37" s="63"/>
      <c r="E37" s="63"/>
      <c r="F37" s="63"/>
      <c r="G37" s="63"/>
      <c r="H37" s="63"/>
      <c r="I37" s="63"/>
      <c r="J37" s="36" t="s">
        <v>51</v>
      </c>
      <c r="K37" s="64"/>
      <c r="L37" s="64"/>
      <c r="M37" s="64"/>
      <c r="N37" s="64"/>
      <c r="O37" s="64"/>
      <c r="P37" s="64"/>
      <c r="Q37" s="64"/>
      <c r="R37" s="37"/>
      <c r="S37" s="38"/>
    </row>
    <row r="38" spans="1:19" ht="23.25" customHeight="1" thickBot="1">
      <c r="A38" s="62"/>
      <c r="B38" s="63"/>
      <c r="C38" s="63"/>
      <c r="D38" s="63"/>
      <c r="E38" s="63"/>
      <c r="F38" s="63"/>
      <c r="G38" s="63"/>
      <c r="H38" s="63"/>
      <c r="I38" s="63"/>
      <c r="J38" s="36" t="s">
        <v>52</v>
      </c>
      <c r="K38" s="64"/>
      <c r="L38" s="64"/>
      <c r="M38" s="64"/>
      <c r="N38" s="64"/>
      <c r="O38" s="64"/>
      <c r="P38" s="64"/>
      <c r="Q38" s="64"/>
      <c r="R38" s="37"/>
      <c r="S38" s="38"/>
    </row>
    <row r="39" spans="1:19" ht="23.25" customHeight="1">
      <c r="A39" s="50"/>
      <c r="B39" s="51"/>
      <c r="C39" s="47" t="s">
        <v>11</v>
      </c>
      <c r="D39" s="47"/>
      <c r="E39" s="47" t="s">
        <v>12</v>
      </c>
      <c r="F39" s="47"/>
      <c r="G39" s="39" t="s">
        <v>13</v>
      </c>
      <c r="H39" s="34"/>
      <c r="J39" s="36" t="s">
        <v>53</v>
      </c>
      <c r="K39" s="52"/>
      <c r="L39" s="52"/>
      <c r="M39" s="52"/>
      <c r="N39" s="52"/>
      <c r="O39" s="52"/>
      <c r="P39" s="52"/>
      <c r="Q39" s="53"/>
      <c r="R39" s="54" t="s">
        <v>54</v>
      </c>
      <c r="S39" s="55"/>
    </row>
    <row r="40" spans="1:19" ht="23.25" customHeight="1">
      <c r="A40" s="40"/>
      <c r="B40" s="41"/>
      <c r="C40" s="41"/>
      <c r="D40" s="41"/>
      <c r="E40" s="41"/>
      <c r="F40" s="41"/>
      <c r="G40" s="42"/>
      <c r="H40" s="34"/>
      <c r="J40" s="36" t="s">
        <v>55</v>
      </c>
      <c r="K40" s="52"/>
      <c r="L40" s="52"/>
      <c r="M40" s="52"/>
      <c r="N40" s="52"/>
      <c r="O40" s="52"/>
      <c r="P40" s="52"/>
      <c r="Q40" s="53"/>
      <c r="R40" s="56"/>
      <c r="S40" s="57"/>
    </row>
    <row r="41" spans="1:19" ht="21.75" customHeight="1">
      <c r="A41" s="33"/>
      <c r="B41" s="60" t="s">
        <v>56</v>
      </c>
      <c r="C41" s="60"/>
      <c r="D41" s="60"/>
      <c r="E41" s="60"/>
      <c r="F41" s="60"/>
      <c r="G41" s="60"/>
      <c r="H41" s="60"/>
      <c r="K41" s="43"/>
      <c r="L41" s="43"/>
      <c r="M41" s="43"/>
      <c r="N41" s="43"/>
      <c r="O41" s="43"/>
      <c r="P41" s="43"/>
      <c r="Q41" s="43"/>
      <c r="R41" s="56"/>
      <c r="S41" s="57"/>
    </row>
    <row r="42" spans="1:19" ht="9" customHeight="1" thickBot="1">
      <c r="A42" s="44"/>
      <c r="B42" s="27"/>
      <c r="C42" s="27"/>
      <c r="D42" s="27"/>
      <c r="E42" s="27"/>
      <c r="F42" s="27"/>
      <c r="G42" s="27"/>
      <c r="H42" s="27"/>
      <c r="I42" s="27"/>
      <c r="J42" s="27"/>
      <c r="K42" s="45"/>
      <c r="L42" s="28"/>
      <c r="M42" s="45"/>
      <c r="N42" s="45"/>
      <c r="O42" s="45"/>
      <c r="P42" s="45"/>
      <c r="Q42" s="45"/>
      <c r="R42" s="58"/>
      <c r="S42" s="59"/>
    </row>
    <row r="43" spans="1:19">
      <c r="A43" s="61" t="s">
        <v>57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  <row r="44" spans="1:19">
      <c r="A44" s="46" t="s">
        <v>58</v>
      </c>
      <c r="B44" s="30"/>
      <c r="C44" s="30"/>
      <c r="D44" s="30"/>
    </row>
  </sheetData>
  <sheetProtection algorithmName="SHA-512" hashValue="hZkF/OGYYcHy64rtCtkEyISbhnl73jWrL+swLe7K2/c6YDspFta8xMsmtdnlfCtWW9L5XyUeNvNt4grD4W0QRw==" saltValue="6Eu6MKYVAs8I+xT+TPAHmQ==" spinCount="100000" sheet="1" objects="1" scenarios="1"/>
  <mergeCells count="116">
    <mergeCell ref="O1:S1"/>
    <mergeCell ref="E2:N4"/>
    <mergeCell ref="O2:O4"/>
    <mergeCell ref="P2:S4"/>
    <mergeCell ref="O5:S5"/>
    <mergeCell ref="A6:D6"/>
    <mergeCell ref="E6:I6"/>
    <mergeCell ref="J6:O6"/>
    <mergeCell ref="P6:S6"/>
    <mergeCell ref="A9:D9"/>
    <mergeCell ref="G9:N9"/>
    <mergeCell ref="A10:F10"/>
    <mergeCell ref="G10:I10"/>
    <mergeCell ref="J10:K10"/>
    <mergeCell ref="L10:O10"/>
    <mergeCell ref="A7:D7"/>
    <mergeCell ref="E7:J7"/>
    <mergeCell ref="K7:L8"/>
    <mergeCell ref="M7:O7"/>
    <mergeCell ref="A8:D8"/>
    <mergeCell ref="E8:J8"/>
    <mergeCell ref="P10:S10"/>
    <mergeCell ref="A11:F12"/>
    <mergeCell ref="G11:I12"/>
    <mergeCell ref="J11:K12"/>
    <mergeCell ref="M11:O11"/>
    <mergeCell ref="P11:P12"/>
    <mergeCell ref="Q11:Q12"/>
    <mergeCell ref="R11:R12"/>
    <mergeCell ref="S11:S12"/>
    <mergeCell ref="M12:O12"/>
    <mergeCell ref="R13:R14"/>
    <mergeCell ref="S13:S14"/>
    <mergeCell ref="M14:O14"/>
    <mergeCell ref="A15:F16"/>
    <mergeCell ref="G15:I16"/>
    <mergeCell ref="J15:K16"/>
    <mergeCell ref="M15:O15"/>
    <mergeCell ref="P15:P16"/>
    <mergeCell ref="Q15:Q16"/>
    <mergeCell ref="R15:R16"/>
    <mergeCell ref="A13:F14"/>
    <mergeCell ref="G13:I14"/>
    <mergeCell ref="J13:K14"/>
    <mergeCell ref="M13:O13"/>
    <mergeCell ref="P13:P14"/>
    <mergeCell ref="Q13:Q14"/>
    <mergeCell ref="S15:S16"/>
    <mergeCell ref="M16:O16"/>
    <mergeCell ref="L21:O21"/>
    <mergeCell ref="P21:S21"/>
    <mergeCell ref="M18:O18"/>
    <mergeCell ref="A19:F20"/>
    <mergeCell ref="G19:I20"/>
    <mergeCell ref="J19:K20"/>
    <mergeCell ref="M19:O19"/>
    <mergeCell ref="P19:P20"/>
    <mergeCell ref="A24:D24"/>
    <mergeCell ref="F24:H24"/>
    <mergeCell ref="J24:M24"/>
    <mergeCell ref="A17:F18"/>
    <mergeCell ref="G17:I18"/>
    <mergeCell ref="J17:K18"/>
    <mergeCell ref="M17:O17"/>
    <mergeCell ref="P17:P18"/>
    <mergeCell ref="Q17:Q18"/>
    <mergeCell ref="R17:R18"/>
    <mergeCell ref="S17:S18"/>
    <mergeCell ref="Q19:Q20"/>
    <mergeCell ref="R19:R20"/>
    <mergeCell ref="S19:S20"/>
    <mergeCell ref="M20:O20"/>
    <mergeCell ref="A25:D25"/>
    <mergeCell ref="E25:M25"/>
    <mergeCell ref="N25:P25"/>
    <mergeCell ref="A22:S22"/>
    <mergeCell ref="A23:D23"/>
    <mergeCell ref="E23:I23"/>
    <mergeCell ref="J23:K23"/>
    <mergeCell ref="L23:M23"/>
    <mergeCell ref="N23:S23"/>
    <mergeCell ref="Q25:S25"/>
    <mergeCell ref="A26:D26"/>
    <mergeCell ref="F26:M26"/>
    <mergeCell ref="N26:P26"/>
    <mergeCell ref="A27:S27"/>
    <mergeCell ref="A28:D28"/>
    <mergeCell ref="E28:I28"/>
    <mergeCell ref="J28:M28"/>
    <mergeCell ref="N28:S28"/>
    <mergeCell ref="A32:M32"/>
    <mergeCell ref="N32:S32"/>
    <mergeCell ref="A33:D33"/>
    <mergeCell ref="E33:M33"/>
    <mergeCell ref="N33:P33"/>
    <mergeCell ref="K34:Q34"/>
    <mergeCell ref="A29:D29"/>
    <mergeCell ref="F29:H29"/>
    <mergeCell ref="J29:M29"/>
    <mergeCell ref="A30:M30"/>
    <mergeCell ref="N30:S30"/>
    <mergeCell ref="A31:D31"/>
    <mergeCell ref="E31:M31"/>
    <mergeCell ref="N31:P31"/>
    <mergeCell ref="A39:B39"/>
    <mergeCell ref="K39:Q39"/>
    <mergeCell ref="R39:S42"/>
    <mergeCell ref="K40:Q40"/>
    <mergeCell ref="B41:H41"/>
    <mergeCell ref="A43:S43"/>
    <mergeCell ref="A35:I38"/>
    <mergeCell ref="K35:S35"/>
    <mergeCell ref="K36:Q36"/>
    <mergeCell ref="R36:S36"/>
    <mergeCell ref="K37:Q37"/>
    <mergeCell ref="K38:Q38"/>
  </mergeCells>
  <phoneticPr fontId="2"/>
  <dataValidations count="19">
    <dataValidation type="list" imeMode="hiragana" allowBlank="1" showInputMessage="1" showErrorMessage="1" prompt="都道府県を▼より選んでください。_x000a_または直接入力もOK。ただし、都道府県まで入力のこと(例:東京都,大阪府)" sqref="J24:M24" xr:uid="{D97D53EC-5118-4384-9AD5-A8786E6481EC}">
      <formula1>"北海道,青森県,岩手県,秋田県,宮城県,山形県,福島県,栃木県,群馬県,茨城県,埼玉県,東京都,千葉県,神奈川県,静岡県,山梨県,愛知県,三重県,岐阜県,長野県,新潟県,富山県,石川県,滋賀県,福井県,京都府,大阪府,奈良県,和歌山県,兵庫県,岡山県,広島県,山口県,鳥取県,島根県,香川県,徳島県,高知県,愛媛県,福岡県,大分県,佐賀県,長崎県,熊本県,宮崎県,鹿児島県,沖縄県"</formula1>
    </dataValidation>
    <dataValidation imeMode="halfAlpha" allowBlank="1" showInputMessage="1" showErrorMessage="1" prompt="以下のように入力してください。(日にち不要)_x000a_西暦年／(ｽﾗｯｼｭ)月_x000a_例)2020/4_x000a_" sqref="M11:O11" xr:uid="{8590DA26-22F5-45B8-869C-EFE9567AFE29}"/>
    <dataValidation imeMode="halfAlpha" allowBlank="1" showInputMessage="1" showErrorMessage="1" prompt="以下のように入力してください。(日にち不要)_x000a_西暦年／(ｽﾗｯｼｭ)月_x000a_例)2020/4" sqref="M19:O19 M13:O13 M15:O15 M17:O17" xr:uid="{1A9C783C-3E63-4584-BD3C-51F8297C5293}"/>
    <dataValidation imeMode="hiragana" allowBlank="1" showInputMessage="1" showErrorMessage="1" prompt="中学卒業で調理師等の資格がなくても、10年の患者給食経験があれば、最終学歴(学校名)を明記してください" sqref="E33:M33" xr:uid="{135200E5-3240-437E-8A08-E5B95FC8C05A}"/>
    <dataValidation imeMode="on" allowBlank="1" showInputMessage="1" showErrorMessage="1" prompt="栄養士のみ入力_x000a_(管理栄養士不要)" sqref="F26:M26" xr:uid="{06402E2A-90F2-47DC-A051-4DE8C8BFFDFE}"/>
    <dataValidation allowBlank="1" showInputMessage="1" showErrorMessage="1" prompt="自動計算されるので入力不要" sqref="P21:S21" xr:uid="{0BBBE271-6E2D-423E-AC38-7B6888962AF5}"/>
    <dataValidation imeMode="hiragana" allowBlank="1" showInputMessage="1" showErrorMessage="1" prompt="調理師資格取得後、患者給食経験2年未満の場合は、最終学歴(学校名)を必ず入力してください" sqref="E31:M31" xr:uid="{4020DE38-4207-480F-B8FD-CE3F65FE5C06}"/>
    <dataValidation imeMode="halfAlpha" allowBlank="1" showInputMessage="1" showErrorMessage="1" prompt="必ず日付まで入力する" sqref="N24 N29" xr:uid="{14966D71-DBD8-486C-B091-03CC114539F3}"/>
    <dataValidation imeMode="halfAlpha" allowBlank="1" showInputMessage="1" showErrorMessage="1" prompt="(入力例)西暦年／月_x000a_2022年4月現在も同施設に継続勤務の場合は_x000a_&quot;2022/4&quot;と入力_x000a_※&quot;至現在&quot;は入力不可" sqref="M20:O20 M12:O12 M14:O14 M16:O16 M18:O18" xr:uid="{DAFD29F3-93BE-4BB2-AE8F-0C1A8CB73B1A}"/>
    <dataValidation type="list" imeMode="halfAlpha" allowBlank="1" showInputMessage="1" showErrorMessage="1" sqref="R8" xr:uid="{E8539F38-4176-4C4F-A829-4B3BEA07345D}">
      <formula1>"1,2,3,4,5,6,7,8,9,10,11,12,13,14,15,16,17,18,19,20,21,22,23,24,25,26,27,28,29,30,31"</formula1>
    </dataValidation>
    <dataValidation type="list" imeMode="hiragana" allowBlank="1" showInputMessage="1" showErrorMessage="1" prompt="都道府県を▼より選んでください" sqref="J29:M29" xr:uid="{41406A57-BE3F-4A1E-830C-60E2CC920888}">
      <formula1>"北海道,青森県,岩手県,秋田県,宮城県,山形県,福島県,栃木県,群馬県,茨城県,埼玉県,東京都,千葉県,神奈川県,静岡県,山梨県,愛知県,三重県,岐阜県,長野県,新潟県,富山県,石川県,滋賀県,福井県,京都府,大阪府,奈良県,和歌山県,兵庫県,岡山県,広島県,山口県,鳥取県,島根県,香川県,徳島県,高知県,愛媛県,福岡県,大分県,佐賀県,長崎県,熊本県,宮崎県,鹿児島県,沖縄県"</formula1>
    </dataValidation>
    <dataValidation type="list" imeMode="on" allowBlank="1" showInputMessage="1" showErrorMessage="1" prompt="会場を選ぶ▼_x000a_01　札幌_x000a_02　東京_x000a_03　大阪_x000a_04　福岡_x000a_04-2　WEB福岡" sqref="J6:O6" xr:uid="{27DC47F1-807A-4786-BBC2-647780352C3B}">
      <formula1>"会場選択▼,０１　札幌,０２　東京,０３　大阪,０４　福岡,０４－２　WEB福岡"</formula1>
    </dataValidation>
    <dataValidation type="list" imeMode="hiragana" allowBlank="1" showInputMessage="1" showErrorMessage="1" prompt="種別を選ぶ▼_x000a_病院_x000a_診療所_x000a_老健_x000a_ｾﾝﾄﾗﾙｷｯﾁﾝ(→病院・診療所・老健の調理担当であること）" sqref="J11:K20" xr:uid="{69B613D3-BAF7-4960-A927-59F16C843EDA}">
      <formula1>"病院,診療所,老健,ｾﾝﾄﾗﾙｷｯﾁﾝ"</formula1>
    </dataValidation>
    <dataValidation imeMode="on" allowBlank="1" showInputMessage="1" showErrorMessage="1" sqref="K36:Q38 E8:J8 K35:S35" xr:uid="{BCF6A73D-95BD-4D65-A58C-DB1590937676}"/>
    <dataValidation type="list" imeMode="hiragana" allowBlank="1" showInputMessage="1" showErrorMessage="1" prompt="資格を選ぶ▼_x000a_管理委栄養士_x000a_栄　養　士" sqref="A24:D24" xr:uid="{FB55E674-7813-4633-A39D-51202F5934D5}">
      <formula1>"　　　 ,管理栄養士,栄　養　士"</formula1>
    </dataValidation>
    <dataValidation imeMode="hiragana" allowBlank="1" showInputMessage="1" showErrorMessage="1" sqref="A11:I20 E7:J7" xr:uid="{61A48415-3F52-448C-AE6A-3C87C812D6A9}"/>
    <dataValidation type="list" imeMode="on" allowBlank="1" showInputMessage="1" showErrorMessage="1" prompt="元号を▼より選ぶ_x000a_昭和_x000a_平成" sqref="M8" xr:uid="{7CFFDEBC-4942-47F3-B06D-203E48599027}">
      <formula1>"昭和,平成"</formula1>
    </dataValidation>
    <dataValidation type="list" imeMode="halfAlpha" allowBlank="1" showInputMessage="1" showErrorMessage="1" sqref="P8" xr:uid="{840DEE86-FD04-46D1-9A38-602197FFEBF7}">
      <formula1>"　,1,2,3,4,5,6,7,8,9,10,11,12"</formula1>
    </dataValidation>
    <dataValidation imeMode="halfAlpha" allowBlank="1" showInputMessage="1" showErrorMessage="1" sqref="K39:K40 N8 F24 F29 P13 P29 R24 P17 F39:F40 D39:D40 P24 R29 N26:P26 R26 N33:P33 N31:P31 R31 R33 A39:B40 P15 P19 P11" xr:uid="{FA68B1C4-1B34-4457-9B9F-1533DE1C98B0}"/>
  </dataValidations>
  <pageMargins left="0.47244094488188981" right="0.19685039370078741" top="0.55118110236220474" bottom="0.39370078740157483" header="0.31496062992125984" footer="0.31496062992125984"/>
  <pageSetup paperSize="9" orientation="portrait" r:id="rId1"/>
  <headerFooter>
    <oddHeader>&amp;L&amp;"Meiryo UI,標準"&amp;8※ 申込書と本人確認書類(写)をホチキス留めしてください。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会員用</vt:lpstr>
      <vt:lpstr>会員用!Print_Area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2022-03-07T05:16:18Z</cp:lastPrinted>
  <dcterms:created xsi:type="dcterms:W3CDTF">2022-03-02T02:59:37Z</dcterms:created>
  <dcterms:modified xsi:type="dcterms:W3CDTF">2022-03-07T05:27:08Z</dcterms:modified>
</cp:coreProperties>
</file>