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Users\MKCL67\Desktop\旧デスクトップ\新井フォルダ\なんでも\"/>
    </mc:Choice>
  </mc:AlternateContent>
  <xr:revisionPtr revIDLastSave="0" documentId="8_{95065063-7670-4394-957F-7B1991C98AE1}" xr6:coauthVersionLast="47" xr6:coauthVersionMax="47" xr10:uidLastSave="{00000000-0000-0000-0000-000000000000}"/>
  <bookViews>
    <workbookView xWindow="-120" yWindow="-120" windowWidth="24240" windowHeight="13140" firstSheet="1" activeTab="1" xr2:uid="{00000000-000D-0000-FFFF-FFFF00000000}"/>
  </bookViews>
  <sheets>
    <sheet name="(赤字そのまま)" sheetId="3" r:id="rId1"/>
    <sheet name="【2025】アンケート用紙" sheetId="4" r:id="rId2"/>
    <sheet name="集計用" sheetId="2" state="hidden" r:id="rId3"/>
  </sheets>
  <definedNames>
    <definedName name="_xlnm.Print_Area" localSheetId="0">'(赤字そのまま)'!$A$1:$T$196</definedName>
    <definedName name="_xlnm.Print_Area" localSheetId="1">【2025】アンケート用紙!$A$1:$T$159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6" i="4" l="1"/>
  <c r="E88" i="4"/>
  <c r="E87" i="4"/>
  <c r="E86" i="4"/>
  <c r="E85" i="4"/>
  <c r="E89" i="4" l="1"/>
  <c r="E54" i="4" l="1"/>
  <c r="E65" i="4" l="1"/>
  <c r="E53" i="4"/>
  <c r="E52" i="4"/>
  <c r="E51" i="4"/>
  <c r="P43" i="4"/>
  <c r="M36" i="4"/>
  <c r="H14" i="4"/>
  <c r="K80" i="4"/>
  <c r="H80" i="4"/>
  <c r="N66" i="4"/>
  <c r="H66" i="4"/>
  <c r="Q55" i="4"/>
  <c r="E79" i="4" s="1"/>
  <c r="N55" i="4"/>
  <c r="E78" i="4" s="1"/>
  <c r="K55" i="4"/>
  <c r="E77" i="4" s="1"/>
  <c r="H55" i="4"/>
  <c r="E76" i="4" s="1"/>
  <c r="Q139" i="4"/>
  <c r="N139" i="4"/>
  <c r="K139" i="4"/>
  <c r="H139" i="4"/>
  <c r="E139" i="4"/>
  <c r="Q131" i="4"/>
  <c r="N131" i="4"/>
  <c r="K131" i="4"/>
  <c r="H131" i="4"/>
  <c r="E131" i="4"/>
  <c r="Q124" i="4"/>
  <c r="N124" i="4"/>
  <c r="K124" i="4"/>
  <c r="H124" i="4"/>
  <c r="E124" i="4"/>
  <c r="S139" i="4" l="1"/>
  <c r="P139" i="4"/>
  <c r="M139" i="4"/>
  <c r="J139" i="4"/>
  <c r="S138" i="4"/>
  <c r="P138" i="4"/>
  <c r="M138" i="4"/>
  <c r="J138" i="4"/>
  <c r="S137" i="4"/>
  <c r="P137" i="4"/>
  <c r="M137" i="4"/>
  <c r="J137" i="4"/>
  <c r="S136" i="4"/>
  <c r="P136" i="4"/>
  <c r="M136" i="4"/>
  <c r="J136" i="4"/>
  <c r="S131" i="4"/>
  <c r="P131" i="4"/>
  <c r="M131" i="4"/>
  <c r="J131" i="4"/>
  <c r="S130" i="4"/>
  <c r="P130" i="4"/>
  <c r="M130" i="4"/>
  <c r="J130" i="4"/>
  <c r="S129" i="4"/>
  <c r="P129" i="4"/>
  <c r="M129" i="4"/>
  <c r="J129" i="4"/>
  <c r="S128" i="4"/>
  <c r="P128" i="4"/>
  <c r="M128" i="4"/>
  <c r="J128" i="4"/>
  <c r="S124" i="4"/>
  <c r="P124" i="4"/>
  <c r="M124" i="4"/>
  <c r="J124" i="4"/>
  <c r="S123" i="4"/>
  <c r="P123" i="4"/>
  <c r="M123" i="4"/>
  <c r="J123" i="4"/>
  <c r="S122" i="4"/>
  <c r="P122" i="4"/>
  <c r="M122" i="4"/>
  <c r="J122" i="4"/>
  <c r="S121" i="4"/>
  <c r="P121" i="4"/>
  <c r="M121" i="4"/>
  <c r="J121" i="4"/>
  <c r="S111" i="4"/>
  <c r="P111" i="4"/>
  <c r="M111" i="4"/>
  <c r="J111" i="4"/>
  <c r="S110" i="4"/>
  <c r="P110" i="4"/>
  <c r="M110" i="4"/>
  <c r="J110" i="4"/>
  <c r="S109" i="4"/>
  <c r="P109" i="4"/>
  <c r="M109" i="4"/>
  <c r="J109" i="4"/>
  <c r="S108" i="4"/>
  <c r="P108" i="4"/>
  <c r="M108" i="4"/>
  <c r="J108" i="4"/>
  <c r="S104" i="4"/>
  <c r="P104" i="4"/>
  <c r="M104" i="4"/>
  <c r="J104" i="4"/>
  <c r="S103" i="4"/>
  <c r="P103" i="4"/>
  <c r="M103" i="4"/>
  <c r="J103" i="4"/>
  <c r="S102" i="4"/>
  <c r="P102" i="4"/>
  <c r="M102" i="4"/>
  <c r="J102" i="4"/>
  <c r="S101" i="4"/>
  <c r="P101" i="4"/>
  <c r="M101" i="4"/>
  <c r="J101" i="4"/>
  <c r="S100" i="4"/>
  <c r="P100" i="4"/>
  <c r="M100" i="4"/>
  <c r="J100" i="4"/>
  <c r="S99" i="4"/>
  <c r="P99" i="4"/>
  <c r="M99" i="4"/>
  <c r="J99" i="4"/>
  <c r="S88" i="4"/>
  <c r="S87" i="4"/>
  <c r="S86" i="4"/>
  <c r="S85" i="4"/>
  <c r="J88" i="4"/>
  <c r="J78" i="4"/>
  <c r="J86" i="4"/>
  <c r="P88" i="4"/>
  <c r="P65" i="4"/>
  <c r="M65" i="4"/>
  <c r="J65" i="4"/>
  <c r="P64" i="4"/>
  <c r="M64" i="4"/>
  <c r="J64" i="4"/>
  <c r="E64" i="4"/>
  <c r="P63" i="4"/>
  <c r="M63" i="4"/>
  <c r="J63" i="4"/>
  <c r="E63" i="4"/>
  <c r="S54" i="4"/>
  <c r="P54" i="4"/>
  <c r="M54" i="4"/>
  <c r="J54" i="4"/>
  <c r="S53" i="4"/>
  <c r="P53" i="4"/>
  <c r="M53" i="4"/>
  <c r="J53" i="4"/>
  <c r="S52" i="4"/>
  <c r="P52" i="4"/>
  <c r="M52" i="4"/>
  <c r="J52" i="4"/>
  <c r="S51" i="4"/>
  <c r="P51" i="4"/>
  <c r="M51" i="4"/>
  <c r="J51" i="4"/>
  <c r="S43" i="4"/>
  <c r="M43" i="4"/>
  <c r="S42" i="4"/>
  <c r="P42" i="4"/>
  <c r="M42" i="4"/>
  <c r="S41" i="4"/>
  <c r="P41" i="4"/>
  <c r="M41" i="4"/>
  <c r="P36" i="4"/>
  <c r="P35" i="4"/>
  <c r="M35" i="4"/>
  <c r="P34" i="4"/>
  <c r="M34" i="4"/>
  <c r="P33" i="4"/>
  <c r="M33" i="4"/>
  <c r="P32" i="4"/>
  <c r="M32" i="4"/>
  <c r="G3" i="2"/>
  <c r="AG3" i="2"/>
  <c r="AM3" i="2"/>
  <c r="AS3" i="2"/>
  <c r="F3" i="2"/>
  <c r="L38" i="3"/>
  <c r="S172" i="3"/>
  <c r="P172" i="3"/>
  <c r="M172" i="3"/>
  <c r="J172" i="3"/>
  <c r="S171" i="3"/>
  <c r="P171" i="3"/>
  <c r="M171" i="3"/>
  <c r="J171" i="3"/>
  <c r="S170" i="3"/>
  <c r="P170" i="3"/>
  <c r="M170" i="3"/>
  <c r="J170" i="3"/>
  <c r="S165" i="3"/>
  <c r="P165" i="3"/>
  <c r="M165" i="3"/>
  <c r="J165" i="3"/>
  <c r="S164" i="3"/>
  <c r="P164" i="3"/>
  <c r="M164" i="3"/>
  <c r="J164" i="3"/>
  <c r="S163" i="3"/>
  <c r="P163" i="3"/>
  <c r="M163" i="3"/>
  <c r="J163" i="3"/>
  <c r="S162" i="3"/>
  <c r="P162" i="3"/>
  <c r="M162" i="3"/>
  <c r="J162" i="3"/>
  <c r="S156" i="3"/>
  <c r="P156" i="3"/>
  <c r="M156" i="3"/>
  <c r="J156" i="3"/>
  <c r="S155" i="3"/>
  <c r="P155" i="3"/>
  <c r="M155" i="3"/>
  <c r="J155" i="3"/>
  <c r="S154" i="3"/>
  <c r="P154" i="3"/>
  <c r="M154" i="3"/>
  <c r="J154" i="3"/>
  <c r="S153" i="3"/>
  <c r="P153" i="3"/>
  <c r="M153" i="3"/>
  <c r="J153" i="3"/>
  <c r="S152" i="3"/>
  <c r="P152" i="3"/>
  <c r="M152" i="3"/>
  <c r="J152" i="3"/>
  <c r="S148" i="3"/>
  <c r="P148" i="3"/>
  <c r="M148" i="3"/>
  <c r="J148" i="3"/>
  <c r="S147" i="3"/>
  <c r="P147" i="3"/>
  <c r="M147" i="3"/>
  <c r="J147" i="3"/>
  <c r="S146" i="3"/>
  <c r="P146" i="3"/>
  <c r="M146" i="3"/>
  <c r="J146" i="3"/>
  <c r="S145" i="3"/>
  <c r="P145" i="3"/>
  <c r="M145" i="3"/>
  <c r="J145" i="3"/>
  <c r="S144" i="3"/>
  <c r="P144" i="3"/>
  <c r="M144" i="3"/>
  <c r="J144" i="3"/>
  <c r="S143" i="3"/>
  <c r="P143" i="3"/>
  <c r="M143" i="3"/>
  <c r="J143" i="3"/>
  <c r="P132" i="3"/>
  <c r="L132" i="3"/>
  <c r="H132" i="3"/>
  <c r="Q118" i="3"/>
  <c r="N118" i="3"/>
  <c r="K118" i="3"/>
  <c r="H118" i="3"/>
  <c r="E117" i="3"/>
  <c r="E116" i="3"/>
  <c r="E115" i="3"/>
  <c r="E114" i="3"/>
  <c r="E118" i="3" s="1"/>
  <c r="L109" i="3"/>
  <c r="H109" i="3"/>
  <c r="N68" i="3"/>
  <c r="P67" i="3" s="1"/>
  <c r="K68" i="3"/>
  <c r="M66" i="3" s="1"/>
  <c r="H68" i="3"/>
  <c r="J65" i="3" s="1"/>
  <c r="E67" i="3"/>
  <c r="E66" i="3"/>
  <c r="M65" i="3"/>
  <c r="E65" i="3"/>
  <c r="Q56" i="3"/>
  <c r="S52" i="3" s="1"/>
  <c r="N56" i="3"/>
  <c r="E130" i="3" s="1"/>
  <c r="K56" i="3"/>
  <c r="M55" i="3" s="1"/>
  <c r="H56" i="3"/>
  <c r="E105" i="3" s="1"/>
  <c r="E55" i="3"/>
  <c r="E54" i="3"/>
  <c r="E53" i="3"/>
  <c r="P52" i="3"/>
  <c r="J52" i="3"/>
  <c r="E52" i="3"/>
  <c r="R46" i="3"/>
  <c r="O46" i="3"/>
  <c r="L46" i="3"/>
  <c r="R45" i="3"/>
  <c r="O45" i="3"/>
  <c r="L45" i="3"/>
  <c r="R44" i="3"/>
  <c r="O44" i="3"/>
  <c r="L44" i="3"/>
  <c r="R43" i="3"/>
  <c r="O43" i="3"/>
  <c r="L43" i="3"/>
  <c r="O39" i="3"/>
  <c r="L39" i="3"/>
  <c r="O38" i="3"/>
  <c r="O37" i="3"/>
  <c r="L37" i="3"/>
  <c r="O36" i="3"/>
  <c r="L36" i="3"/>
  <c r="O35" i="3"/>
  <c r="L35" i="3"/>
  <c r="O34" i="3"/>
  <c r="L34" i="3"/>
  <c r="CL3" i="2"/>
  <c r="CK3" i="2"/>
  <c r="CJ3" i="2"/>
  <c r="ET3" i="2"/>
  <c r="EU3" i="2"/>
  <c r="EV3" i="2"/>
  <c r="EQ3" i="2"/>
  <c r="ER3" i="2"/>
  <c r="ES3" i="2"/>
  <c r="EN3" i="2"/>
  <c r="EO3" i="2"/>
  <c r="EP3" i="2"/>
  <c r="EM3" i="2"/>
  <c r="EL3" i="2"/>
  <c r="EK3" i="2"/>
  <c r="EH3" i="2"/>
  <c r="EI3" i="2"/>
  <c r="EJ3" i="2"/>
  <c r="DV3" i="2"/>
  <c r="DW3" i="2"/>
  <c r="DX3" i="2"/>
  <c r="DY3" i="2"/>
  <c r="DZ3" i="2"/>
  <c r="EA3" i="2"/>
  <c r="EB3" i="2"/>
  <c r="EC3" i="2"/>
  <c r="ED3" i="2"/>
  <c r="EE3" i="2"/>
  <c r="EF3" i="2"/>
  <c r="EG3" i="2"/>
  <c r="DU3" i="2"/>
  <c r="DT3" i="2"/>
  <c r="DS3" i="2"/>
  <c r="DP3" i="2"/>
  <c r="DQ3" i="2"/>
  <c r="DR3" i="2"/>
  <c r="DO3" i="2"/>
  <c r="DL3" i="2"/>
  <c r="DM3" i="2"/>
  <c r="DN3" i="2"/>
  <c r="DK3" i="2"/>
  <c r="DH3" i="2"/>
  <c r="DI3" i="2"/>
  <c r="DJ3" i="2"/>
  <c r="DG3" i="2"/>
  <c r="DD3" i="2"/>
  <c r="DE3" i="2"/>
  <c r="DF3" i="2"/>
  <c r="DC3" i="2"/>
  <c r="DB3" i="2"/>
  <c r="CZ3" i="2"/>
  <c r="DA3" i="2"/>
  <c r="CY3" i="2"/>
  <c r="CV3" i="2"/>
  <c r="CW3" i="2"/>
  <c r="CX3" i="2"/>
  <c r="CU3" i="2"/>
  <c r="CR3" i="2"/>
  <c r="CS3" i="2"/>
  <c r="CT3" i="2"/>
  <c r="CQ3" i="2"/>
  <c r="CN3" i="2"/>
  <c r="CO3" i="2"/>
  <c r="CP3" i="2"/>
  <c r="CM3" i="2"/>
  <c r="E3" i="2"/>
  <c r="CG3" i="2"/>
  <c r="CH3" i="2"/>
  <c r="CI3" i="2"/>
  <c r="CD3" i="2"/>
  <c r="CE3" i="2"/>
  <c r="CF3" i="2"/>
  <c r="CB3" i="2"/>
  <c r="CC3" i="2"/>
  <c r="CA3" i="2"/>
  <c r="BZ3" i="2"/>
  <c r="BY3" i="2"/>
  <c r="BX3" i="2"/>
  <c r="BW3" i="2"/>
  <c r="BT3" i="2"/>
  <c r="BU3" i="2"/>
  <c r="BV3" i="2"/>
  <c r="BS3" i="2"/>
  <c r="BP3" i="2"/>
  <c r="BQ3" i="2"/>
  <c r="BR3" i="2"/>
  <c r="BO3" i="2"/>
  <c r="BL3" i="2"/>
  <c r="BM3" i="2"/>
  <c r="BN3" i="2"/>
  <c r="BK3" i="2"/>
  <c r="BH3" i="2"/>
  <c r="BI3" i="2"/>
  <c r="BJ3" i="2"/>
  <c r="BG3" i="2"/>
  <c r="BD3" i="2"/>
  <c r="BE3" i="2"/>
  <c r="BF3" i="2"/>
  <c r="BC3" i="2"/>
  <c r="AZ3" i="2"/>
  <c r="BA3" i="2"/>
  <c r="BB3" i="2"/>
  <c r="AY3" i="2"/>
  <c r="AV3" i="2"/>
  <c r="AW3" i="2"/>
  <c r="AX3" i="2"/>
  <c r="AU3" i="2"/>
  <c r="AT3" i="2"/>
  <c r="AP3" i="2"/>
  <c r="AQ3" i="2"/>
  <c r="AR3" i="2"/>
  <c r="AO3" i="2"/>
  <c r="AN3" i="2"/>
  <c r="AJ3" i="2"/>
  <c r="AK3" i="2"/>
  <c r="AL3" i="2"/>
  <c r="AI3" i="2"/>
  <c r="AD3" i="2"/>
  <c r="AE3" i="2"/>
  <c r="AF3" i="2"/>
  <c r="AH3" i="2"/>
  <c r="AC3" i="2"/>
  <c r="AB3" i="2"/>
  <c r="AA3" i="2"/>
  <c r="Z3" i="2"/>
  <c r="W3" i="2"/>
  <c r="Y3" i="2"/>
  <c r="X3" i="2"/>
  <c r="U3" i="2"/>
  <c r="V3" i="2"/>
  <c r="T3" i="2"/>
  <c r="Q3" i="2"/>
  <c r="R3" i="2"/>
  <c r="S3" i="2"/>
  <c r="P3" i="2"/>
  <c r="M3" i="2"/>
  <c r="N3" i="2"/>
  <c r="O3" i="2"/>
  <c r="L3" i="2"/>
  <c r="C3" i="2"/>
  <c r="D3" i="2"/>
  <c r="B3" i="2"/>
  <c r="E66" i="4" l="1"/>
  <c r="P65" i="3"/>
  <c r="M52" i="3"/>
  <c r="E55" i="4"/>
  <c r="G54" i="4" s="1"/>
  <c r="J53" i="3"/>
  <c r="P66" i="3"/>
  <c r="J54" i="3"/>
  <c r="E106" i="3"/>
  <c r="K106" i="3" s="1"/>
  <c r="J66" i="3"/>
  <c r="P54" i="3"/>
  <c r="J55" i="3"/>
  <c r="P55" i="3"/>
  <c r="E68" i="3"/>
  <c r="G67" i="3" s="1"/>
  <c r="P53" i="3"/>
  <c r="E128" i="3"/>
  <c r="S128" i="3" s="1"/>
  <c r="E107" i="3"/>
  <c r="J116" i="3" s="1"/>
  <c r="J77" i="4"/>
  <c r="J79" i="4"/>
  <c r="M76" i="4"/>
  <c r="M78" i="4"/>
  <c r="E80" i="4"/>
  <c r="J85" i="4"/>
  <c r="P85" i="4"/>
  <c r="M86" i="4"/>
  <c r="J87" i="4"/>
  <c r="P87" i="4"/>
  <c r="M88" i="4"/>
  <c r="J76" i="4"/>
  <c r="M77" i="4"/>
  <c r="M79" i="4"/>
  <c r="M85" i="4"/>
  <c r="P86" i="4"/>
  <c r="M87" i="4"/>
  <c r="O130" i="3"/>
  <c r="K130" i="3"/>
  <c r="S130" i="3"/>
  <c r="P114" i="3"/>
  <c r="M114" i="3"/>
  <c r="P117" i="3"/>
  <c r="M117" i="3"/>
  <c r="P116" i="3"/>
  <c r="M116" i="3"/>
  <c r="P115" i="3"/>
  <c r="J114" i="3"/>
  <c r="M115" i="3"/>
  <c r="O105" i="3"/>
  <c r="K105" i="3"/>
  <c r="E56" i="3"/>
  <c r="G54" i="3" s="1"/>
  <c r="K107" i="3"/>
  <c r="S55" i="3"/>
  <c r="J115" i="3"/>
  <c r="M53" i="3"/>
  <c r="J67" i="3"/>
  <c r="M67" i="3"/>
  <c r="E108" i="3"/>
  <c r="S53" i="3"/>
  <c r="E129" i="3"/>
  <c r="M54" i="3"/>
  <c r="S54" i="3"/>
  <c r="E131" i="3"/>
  <c r="G52" i="4" l="1"/>
  <c r="G51" i="4"/>
  <c r="G53" i="4"/>
  <c r="O106" i="3"/>
  <c r="G66" i="3"/>
  <c r="O128" i="3"/>
  <c r="E109" i="3"/>
  <c r="K109" i="3" s="1"/>
  <c r="K128" i="3"/>
  <c r="G65" i="3"/>
  <c r="O107" i="3"/>
  <c r="G65" i="4"/>
  <c r="G63" i="4"/>
  <c r="J80" i="4"/>
  <c r="M80" i="4"/>
  <c r="G64" i="4"/>
  <c r="O129" i="3"/>
  <c r="S129" i="3"/>
  <c r="K129" i="3"/>
  <c r="O131" i="3"/>
  <c r="K131" i="3"/>
  <c r="S131" i="3"/>
  <c r="H77" i="3"/>
  <c r="E132" i="3"/>
  <c r="G52" i="3"/>
  <c r="J117" i="3"/>
  <c r="O108" i="3"/>
  <c r="K108" i="3"/>
  <c r="G55" i="3"/>
  <c r="G53" i="3"/>
  <c r="O109" i="3" l="1"/>
  <c r="K132" i="3"/>
  <c r="O132" i="3"/>
  <c r="S132" i="3"/>
  <c r="K3" i="2"/>
  <c r="I3" i="2"/>
  <c r="J3" i="2"/>
  <c r="H3" i="2"/>
</calcChain>
</file>

<file path=xl/sharedStrings.xml><?xml version="1.0" encoding="utf-8"?>
<sst xmlns="http://schemas.openxmlformats.org/spreadsheetml/2006/main" count="829" uniqueCount="201">
  <si>
    <t>アンケート調査表</t>
    <rPh sb="5" eb="7">
      <t>チョウサ</t>
    </rPh>
    <rPh sb="7" eb="8">
      <t>ヒョウ</t>
    </rPh>
    <phoneticPr fontId="2"/>
  </si>
  <si>
    <t>1．各社の職員状況</t>
    <rPh sb="2" eb="4">
      <t>カクシャ</t>
    </rPh>
    <rPh sb="5" eb="7">
      <t>ショクイン</t>
    </rPh>
    <rPh sb="7" eb="9">
      <t>ジョウキョウ</t>
    </rPh>
    <phoneticPr fontId="2"/>
  </si>
  <si>
    <t>管理栄養士</t>
    <rPh sb="0" eb="2">
      <t>カンリ</t>
    </rPh>
    <rPh sb="2" eb="5">
      <t>エイヨウシ</t>
    </rPh>
    <phoneticPr fontId="2"/>
  </si>
  <si>
    <t>栄養士</t>
    <rPh sb="0" eb="3">
      <t>エイヨウシ</t>
    </rPh>
    <phoneticPr fontId="2"/>
  </si>
  <si>
    <t>調理師</t>
    <rPh sb="0" eb="3">
      <t>チョウリシ</t>
    </rPh>
    <phoneticPr fontId="2"/>
  </si>
  <si>
    <t>退職者数/年</t>
    <rPh sb="0" eb="3">
      <t>タイショクシャ</t>
    </rPh>
    <rPh sb="3" eb="4">
      <t>スウ</t>
    </rPh>
    <rPh sb="5" eb="6">
      <t>ネン</t>
    </rPh>
    <phoneticPr fontId="2"/>
  </si>
  <si>
    <t>その他(パート)</t>
    <rPh sb="2" eb="3">
      <t>タ</t>
    </rPh>
    <phoneticPr fontId="2"/>
  </si>
  <si>
    <t>新卒採用者数</t>
    <rPh sb="0" eb="2">
      <t>シンソツ</t>
    </rPh>
    <rPh sb="2" eb="6">
      <t>サイヨウシャスウ</t>
    </rPh>
    <phoneticPr fontId="2"/>
  </si>
  <si>
    <t>人員不足状況</t>
    <rPh sb="0" eb="2">
      <t>ジンイン</t>
    </rPh>
    <rPh sb="2" eb="4">
      <t>フソク</t>
    </rPh>
    <rPh sb="4" eb="6">
      <t>ジョウキョウ</t>
    </rPh>
    <phoneticPr fontId="2"/>
  </si>
  <si>
    <t>病院</t>
    <rPh sb="0" eb="2">
      <t>ビョウイン</t>
    </rPh>
    <phoneticPr fontId="2"/>
  </si>
  <si>
    <t>受託件数</t>
    <rPh sb="0" eb="2">
      <t>ジュタク</t>
    </rPh>
    <rPh sb="2" eb="4">
      <t>ケンスウ</t>
    </rPh>
    <phoneticPr fontId="2"/>
  </si>
  <si>
    <t>運営状況</t>
    <rPh sb="0" eb="2">
      <t>ウンエイ</t>
    </rPh>
    <rPh sb="2" eb="4">
      <t>ジョウキョウ</t>
    </rPh>
    <phoneticPr fontId="2"/>
  </si>
  <si>
    <t>件数</t>
    <rPh sb="0" eb="2">
      <t>ケンスウ</t>
    </rPh>
    <phoneticPr fontId="2"/>
  </si>
  <si>
    <t>充足</t>
    <rPh sb="0" eb="2">
      <t>ジュウソク</t>
    </rPh>
    <phoneticPr fontId="2"/>
  </si>
  <si>
    <t>欠員あり</t>
    <rPh sb="0" eb="2">
      <t>ケツイン</t>
    </rPh>
    <phoneticPr fontId="2"/>
  </si>
  <si>
    <t>多数欠員</t>
    <rPh sb="0" eb="2">
      <t>タスウ</t>
    </rPh>
    <rPh sb="2" eb="4">
      <t>ケツイン</t>
    </rPh>
    <phoneticPr fontId="2"/>
  </si>
  <si>
    <t>撤退も検討</t>
    <rPh sb="0" eb="2">
      <t>テッタイ</t>
    </rPh>
    <rPh sb="3" eb="5">
      <t>ケントウ</t>
    </rPh>
    <phoneticPr fontId="2"/>
  </si>
  <si>
    <t>-</t>
    <phoneticPr fontId="2"/>
  </si>
  <si>
    <t>割合</t>
    <rPh sb="0" eb="2">
      <t>ワリアイ</t>
    </rPh>
    <phoneticPr fontId="2"/>
  </si>
  <si>
    <t>採用者数/年間</t>
    <rPh sb="0" eb="3">
      <t>サイヨウシャ</t>
    </rPh>
    <rPh sb="3" eb="4">
      <t>スウ</t>
    </rPh>
    <rPh sb="5" eb="6">
      <t>ネン</t>
    </rPh>
    <rPh sb="6" eb="7">
      <t>カン</t>
    </rPh>
    <phoneticPr fontId="2"/>
  </si>
  <si>
    <t>名</t>
    <rPh sb="0" eb="1">
      <t>メイ</t>
    </rPh>
    <phoneticPr fontId="2"/>
  </si>
  <si>
    <t>全社員数</t>
    <rPh sb="0" eb="3">
      <t>ゼンシャイン</t>
    </rPh>
    <rPh sb="3" eb="4">
      <t>スウ</t>
    </rPh>
    <phoneticPr fontId="2"/>
  </si>
  <si>
    <t>老健</t>
    <rPh sb="0" eb="2">
      <t>ロウケン</t>
    </rPh>
    <phoneticPr fontId="2"/>
  </si>
  <si>
    <t>特養</t>
    <rPh sb="0" eb="2">
      <t>トクヨウ</t>
    </rPh>
    <phoneticPr fontId="2"/>
  </si>
  <si>
    <t>2．値上げ状況</t>
    <rPh sb="2" eb="4">
      <t>ネア</t>
    </rPh>
    <rPh sb="5" eb="7">
      <t>ジョウキョウ</t>
    </rPh>
    <phoneticPr fontId="2"/>
  </si>
  <si>
    <t>合計</t>
    <rPh sb="0" eb="2">
      <t>ゴウケイ</t>
    </rPh>
    <phoneticPr fontId="2"/>
  </si>
  <si>
    <t>　　</t>
    <phoneticPr fontId="2"/>
  </si>
  <si>
    <t>全体</t>
    <rPh sb="0" eb="2">
      <t>ゼンタイ</t>
    </rPh>
    <phoneticPr fontId="2"/>
  </si>
  <si>
    <t>運営状況目安</t>
    <rPh sb="0" eb="2">
      <t>ウンエイ</t>
    </rPh>
    <rPh sb="2" eb="4">
      <t>ジョウキョウ</t>
    </rPh>
    <rPh sb="4" eb="6">
      <t>メヤス</t>
    </rPh>
    <phoneticPr fontId="2"/>
  </si>
  <si>
    <t>1事業所毎の勤務者で月間時間外勤務が30時間以上の方がいない</t>
    <rPh sb="1" eb="4">
      <t>ジギョウショ</t>
    </rPh>
    <rPh sb="4" eb="5">
      <t>ゴト</t>
    </rPh>
    <rPh sb="6" eb="9">
      <t>キンムシャ</t>
    </rPh>
    <rPh sb="10" eb="12">
      <t>ゲッカン</t>
    </rPh>
    <rPh sb="12" eb="15">
      <t>ジカンガイ</t>
    </rPh>
    <rPh sb="15" eb="17">
      <t>キンム</t>
    </rPh>
    <rPh sb="20" eb="24">
      <t>ジカンイジョウ</t>
    </rPh>
    <rPh sb="25" eb="26">
      <t>カタ</t>
    </rPh>
    <phoneticPr fontId="2"/>
  </si>
  <si>
    <t>1事業所毎の勤務者で月間時間外勤務が30時間以上60時間未満の方がいる</t>
    <rPh sb="1" eb="4">
      <t>ジギョウショ</t>
    </rPh>
    <rPh sb="4" eb="5">
      <t>ゴト</t>
    </rPh>
    <rPh sb="6" eb="9">
      <t>キンムシャ</t>
    </rPh>
    <rPh sb="10" eb="12">
      <t>ゲッカン</t>
    </rPh>
    <rPh sb="12" eb="15">
      <t>ジカンガイ</t>
    </rPh>
    <rPh sb="15" eb="17">
      <t>キンム</t>
    </rPh>
    <rPh sb="20" eb="24">
      <t>ジカンイジョウ</t>
    </rPh>
    <rPh sb="26" eb="28">
      <t>ジカン</t>
    </rPh>
    <rPh sb="28" eb="30">
      <t>ミマン</t>
    </rPh>
    <rPh sb="31" eb="32">
      <t>カタ</t>
    </rPh>
    <phoneticPr fontId="2"/>
  </si>
  <si>
    <t>1事業所毎の勤務者で月間時間外勤務が60時間以上100時間未満の方いる</t>
    <rPh sb="1" eb="4">
      <t>ジギョウショ</t>
    </rPh>
    <rPh sb="4" eb="5">
      <t>ゴト</t>
    </rPh>
    <rPh sb="6" eb="9">
      <t>キンムシャ</t>
    </rPh>
    <rPh sb="10" eb="12">
      <t>ゲッカン</t>
    </rPh>
    <rPh sb="12" eb="15">
      <t>ジカンガイ</t>
    </rPh>
    <rPh sb="15" eb="17">
      <t>キンム</t>
    </rPh>
    <rPh sb="20" eb="24">
      <t>ジカンイジョウ</t>
    </rPh>
    <rPh sb="27" eb="29">
      <t>ジカン</t>
    </rPh>
    <rPh sb="29" eb="31">
      <t>ミマン</t>
    </rPh>
    <rPh sb="32" eb="33">
      <t>カタ</t>
    </rPh>
    <phoneticPr fontId="2"/>
  </si>
  <si>
    <t>値上更改実績</t>
    <rPh sb="0" eb="2">
      <t>ネア</t>
    </rPh>
    <rPh sb="2" eb="4">
      <t>コウカイ</t>
    </rPh>
    <rPh sb="4" eb="6">
      <t>ジッセキ</t>
    </rPh>
    <phoneticPr fontId="2"/>
  </si>
  <si>
    <t>値上げ要求件数</t>
    <rPh sb="0" eb="2">
      <t>ネア</t>
    </rPh>
    <rPh sb="3" eb="5">
      <t>ヨウキュウ</t>
    </rPh>
    <rPh sb="5" eb="7">
      <t>ケンスウ</t>
    </rPh>
    <rPh sb="6" eb="7">
      <t>ヨウケン</t>
    </rPh>
    <phoneticPr fontId="2"/>
  </si>
  <si>
    <t>値上げ更改後運営状況</t>
    <rPh sb="0" eb="2">
      <t>ネア</t>
    </rPh>
    <rPh sb="3" eb="5">
      <t>コウカイ</t>
    </rPh>
    <rPh sb="5" eb="6">
      <t>ゴ</t>
    </rPh>
    <rPh sb="6" eb="8">
      <t>ウンエイ</t>
    </rPh>
    <rPh sb="8" eb="10">
      <t>ジョウキョウ</t>
    </rPh>
    <phoneticPr fontId="2"/>
  </si>
  <si>
    <t>障がい他</t>
    <rPh sb="0" eb="1">
      <t>ショウ</t>
    </rPh>
    <rPh sb="3" eb="4">
      <t>タ</t>
    </rPh>
    <phoneticPr fontId="2"/>
  </si>
  <si>
    <t>赤字運営</t>
    <rPh sb="0" eb="2">
      <t>アカジ</t>
    </rPh>
    <rPh sb="2" eb="4">
      <t>ウンエイ</t>
    </rPh>
    <phoneticPr fontId="2"/>
  </si>
  <si>
    <t>2025年度　値上要求状況</t>
    <rPh sb="4" eb="6">
      <t>ネンド</t>
    </rPh>
    <rPh sb="7" eb="9">
      <t>ネア</t>
    </rPh>
    <rPh sb="9" eb="11">
      <t>ヨウキュウ</t>
    </rPh>
    <rPh sb="11" eb="13">
      <t>ジョウキョウ</t>
    </rPh>
    <phoneticPr fontId="2"/>
  </si>
  <si>
    <t>値上げ後改善</t>
    <rPh sb="0" eb="2">
      <t>ネア</t>
    </rPh>
    <rPh sb="3" eb="4">
      <t>ゴ</t>
    </rPh>
    <rPh sb="4" eb="6">
      <t>カイゼン</t>
    </rPh>
    <phoneticPr fontId="2"/>
  </si>
  <si>
    <t>今回の値上げにかかわらず1事業所毎の収支で契約金額内で会社利益を確保できている</t>
    <rPh sb="0" eb="2">
      <t>コンカイ</t>
    </rPh>
    <rPh sb="3" eb="5">
      <t>ネア</t>
    </rPh>
    <rPh sb="13" eb="17">
      <t>ジギョウショゴト</t>
    </rPh>
    <rPh sb="18" eb="20">
      <t>シュウシ</t>
    </rPh>
    <rPh sb="21" eb="23">
      <t>ケイヤク</t>
    </rPh>
    <rPh sb="23" eb="26">
      <t>キンガクナイ</t>
    </rPh>
    <rPh sb="27" eb="29">
      <t>カイシャ</t>
    </rPh>
    <rPh sb="29" eb="31">
      <t>リエキ</t>
    </rPh>
    <rPh sb="32" eb="34">
      <t>カクホ</t>
    </rPh>
    <phoneticPr fontId="2"/>
  </si>
  <si>
    <t>値上げ更改後1事業所毎の収支で契約金額内で運営ができている</t>
    <rPh sb="0" eb="2">
      <t>ネア</t>
    </rPh>
    <rPh sb="3" eb="5">
      <t>コウカイ</t>
    </rPh>
    <rPh sb="5" eb="6">
      <t>ゴ</t>
    </rPh>
    <rPh sb="7" eb="11">
      <t>ジギョウショゴト</t>
    </rPh>
    <rPh sb="12" eb="14">
      <t>シュウシ</t>
    </rPh>
    <rPh sb="15" eb="17">
      <t>ケイヤク</t>
    </rPh>
    <rPh sb="17" eb="20">
      <t>キンガクナイ</t>
    </rPh>
    <rPh sb="21" eb="23">
      <t>ウンエイ</t>
    </rPh>
    <phoneticPr fontId="2"/>
  </si>
  <si>
    <t>値上要求件数</t>
    <rPh sb="0" eb="2">
      <t>ネア</t>
    </rPh>
    <rPh sb="2" eb="4">
      <t>ヨウキュウ</t>
    </rPh>
    <rPh sb="4" eb="5">
      <t>ケン</t>
    </rPh>
    <rPh sb="5" eb="6">
      <t>スウ</t>
    </rPh>
    <phoneticPr fontId="2"/>
  </si>
  <si>
    <t>その他</t>
    <rPh sb="2" eb="3">
      <t>タ</t>
    </rPh>
    <phoneticPr fontId="2"/>
  </si>
  <si>
    <t>人数</t>
    <rPh sb="0" eb="2">
      <t>ニンズウ</t>
    </rPh>
    <phoneticPr fontId="2"/>
  </si>
  <si>
    <t>勤務状況</t>
    <rPh sb="0" eb="2">
      <t>キンム</t>
    </rPh>
    <rPh sb="2" eb="4">
      <t>ジョウキョウ</t>
    </rPh>
    <phoneticPr fontId="2"/>
  </si>
  <si>
    <t>勤務状況目安</t>
    <rPh sb="0" eb="2">
      <t>キンム</t>
    </rPh>
    <rPh sb="2" eb="4">
      <t>ジョウキョウ</t>
    </rPh>
    <rPh sb="4" eb="6">
      <t>メヤス</t>
    </rPh>
    <phoneticPr fontId="2"/>
  </si>
  <si>
    <t>栄養士配置状況</t>
    <rPh sb="0" eb="3">
      <t>エイヨウシ</t>
    </rPh>
    <rPh sb="3" eb="5">
      <t>ハイチ</t>
    </rPh>
    <rPh sb="5" eb="7">
      <t>ジョウキョウ</t>
    </rPh>
    <phoneticPr fontId="2"/>
  </si>
  <si>
    <t>常駐での配置先</t>
    <rPh sb="0" eb="2">
      <t>ジョウチュウ</t>
    </rPh>
    <rPh sb="4" eb="6">
      <t>ハイチ</t>
    </rPh>
    <rPh sb="6" eb="7">
      <t>サキ</t>
    </rPh>
    <phoneticPr fontId="2"/>
  </si>
  <si>
    <t>件</t>
    <rPh sb="0" eb="1">
      <t>ケン</t>
    </rPh>
    <phoneticPr fontId="2"/>
  </si>
  <si>
    <t>％</t>
    <phoneticPr fontId="2"/>
  </si>
  <si>
    <t>自由記述</t>
    <rPh sb="0" eb="2">
      <t>ジユウ</t>
    </rPh>
    <rPh sb="2" eb="4">
      <t>キジュツ</t>
    </rPh>
    <phoneticPr fontId="2"/>
  </si>
  <si>
    <t>(栄養士を常駐化せずに運営している理由やその方法等、その他ご自由にご記入ください)</t>
    <rPh sb="1" eb="4">
      <t>エイヨウシ</t>
    </rPh>
    <rPh sb="5" eb="8">
      <t>ジョウチュウカ</t>
    </rPh>
    <rPh sb="11" eb="13">
      <t>ウンエイ</t>
    </rPh>
    <rPh sb="17" eb="19">
      <t>リユウ</t>
    </rPh>
    <rPh sb="22" eb="24">
      <t>ホウホウ</t>
    </rPh>
    <rPh sb="24" eb="25">
      <t>トウ</t>
    </rPh>
    <rPh sb="28" eb="29">
      <t>タ</t>
    </rPh>
    <rPh sb="30" eb="32">
      <t>ジユウ</t>
    </rPh>
    <rPh sb="34" eb="36">
      <t>キニュウ</t>
    </rPh>
    <phoneticPr fontId="2"/>
  </si>
  <si>
    <t>・病院において受託業者側の栄養士配置は義務化されていますが</t>
    <rPh sb="1" eb="3">
      <t>ビョウイン</t>
    </rPh>
    <rPh sb="7" eb="9">
      <t>ジュタク</t>
    </rPh>
    <rPh sb="9" eb="11">
      <t>ギョウシャ</t>
    </rPh>
    <rPh sb="11" eb="12">
      <t>ガワ</t>
    </rPh>
    <rPh sb="13" eb="16">
      <t>エイヨウシ</t>
    </rPh>
    <rPh sb="16" eb="18">
      <t>ハイチ</t>
    </rPh>
    <rPh sb="19" eb="22">
      <t>ギムカ</t>
    </rPh>
    <phoneticPr fontId="2"/>
  </si>
  <si>
    <t>　その必要性をどの程度感じますか。</t>
    <phoneticPr fontId="2"/>
  </si>
  <si>
    <t>(施設種別は問わない)</t>
    <rPh sb="1" eb="3">
      <t>シセツ</t>
    </rPh>
    <rPh sb="3" eb="5">
      <t>シュベツ</t>
    </rPh>
    <rPh sb="6" eb="7">
      <t>ト</t>
    </rPh>
    <phoneticPr fontId="2"/>
  </si>
  <si>
    <t>会社名</t>
    <rPh sb="0" eb="2">
      <t>カイシャ</t>
    </rPh>
    <rPh sb="2" eb="3">
      <t>メイ</t>
    </rPh>
    <phoneticPr fontId="2"/>
  </si>
  <si>
    <t>1事業所毎収支で契約金額内で運営ができていない</t>
    <rPh sb="1" eb="4">
      <t>ジギョウショ</t>
    </rPh>
    <rPh sb="4" eb="5">
      <t>ゴト</t>
    </rPh>
    <rPh sb="5" eb="7">
      <t>シュウシ</t>
    </rPh>
    <rPh sb="8" eb="10">
      <t>ケイヤク</t>
    </rPh>
    <rPh sb="10" eb="13">
      <t>キンガクナイ</t>
    </rPh>
    <rPh sb="14" eb="16">
      <t>ウンエイ</t>
    </rPh>
    <phoneticPr fontId="2"/>
  </si>
  <si>
    <t>職種別月給</t>
    <rPh sb="0" eb="3">
      <t>ショクシュベツ</t>
    </rPh>
    <rPh sb="3" eb="5">
      <t>ゲッキュウ</t>
    </rPh>
    <phoneticPr fontId="2"/>
  </si>
  <si>
    <t>管理栄養士</t>
    <rPh sb="0" eb="5">
      <t>カンリエイヨウシ</t>
    </rPh>
    <phoneticPr fontId="2"/>
  </si>
  <si>
    <t>調理員</t>
    <rPh sb="0" eb="3">
      <t>チョウリイン</t>
    </rPh>
    <phoneticPr fontId="2"/>
  </si>
  <si>
    <t>前年比</t>
    <rPh sb="0" eb="3">
      <t>ゼンネンヒ</t>
    </rPh>
    <phoneticPr fontId="2"/>
  </si>
  <si>
    <t>【新卒】</t>
    <rPh sb="1" eb="3">
      <t>シンソツ</t>
    </rPh>
    <phoneticPr fontId="2"/>
  </si>
  <si>
    <t>全体</t>
    <rPh sb="0" eb="1">
      <t>ゼン</t>
    </rPh>
    <rPh sb="1" eb="2">
      <t>タイ</t>
    </rPh>
    <phoneticPr fontId="2"/>
  </si>
  <si>
    <t>回答：</t>
    <rPh sb="0" eb="2">
      <t>カイトウ</t>
    </rPh>
    <phoneticPr fontId="2"/>
  </si>
  <si>
    <t>【病院】</t>
    <rPh sb="1" eb="3">
      <t>ビョウイン</t>
    </rPh>
    <phoneticPr fontId="2"/>
  </si>
  <si>
    <t>50床未満</t>
    <rPh sb="2" eb="3">
      <t>ショウ</t>
    </rPh>
    <rPh sb="3" eb="5">
      <t>ミマン</t>
    </rPh>
    <phoneticPr fontId="2"/>
  </si>
  <si>
    <t>50床以上</t>
    <rPh sb="2" eb="3">
      <t>ショウ</t>
    </rPh>
    <rPh sb="3" eb="5">
      <t>イジョウ</t>
    </rPh>
    <phoneticPr fontId="2"/>
  </si>
  <si>
    <t>100床以上</t>
    <rPh sb="3" eb="4">
      <t>ショウ</t>
    </rPh>
    <rPh sb="4" eb="6">
      <t>イジョウ</t>
    </rPh>
    <phoneticPr fontId="2"/>
  </si>
  <si>
    <t>150床以上</t>
    <rPh sb="3" eb="4">
      <t>ショウ</t>
    </rPh>
    <rPh sb="4" eb="6">
      <t>イジョウ</t>
    </rPh>
    <phoneticPr fontId="2"/>
  </si>
  <si>
    <t>300床以上</t>
    <rPh sb="3" eb="4">
      <t>ショウ</t>
    </rPh>
    <rPh sb="4" eb="6">
      <t>イジョウ</t>
    </rPh>
    <phoneticPr fontId="2"/>
  </si>
  <si>
    <t>【福祉施設】</t>
    <rPh sb="1" eb="3">
      <t>フクシ</t>
    </rPh>
    <rPh sb="3" eb="5">
      <t>シセツ</t>
    </rPh>
    <phoneticPr fontId="2"/>
  </si>
  <si>
    <t>その他介護保険施設</t>
    <rPh sb="2" eb="3">
      <t>タ</t>
    </rPh>
    <rPh sb="3" eb="5">
      <t>カイゴ</t>
    </rPh>
    <rPh sb="5" eb="7">
      <t>ホケン</t>
    </rPh>
    <rPh sb="7" eb="9">
      <t>シセツ</t>
    </rPh>
    <phoneticPr fontId="2"/>
  </si>
  <si>
    <t>障がい</t>
    <rPh sb="0" eb="1">
      <t>ショウ</t>
    </rPh>
    <phoneticPr fontId="2"/>
  </si>
  <si>
    <t>・福祉施設において栄養士を常駐配置していない先があれば理由を選択肢よりお選びください</t>
    <rPh sb="1" eb="5">
      <t>フクシシセツ</t>
    </rPh>
    <rPh sb="9" eb="12">
      <t>エイヨウシ</t>
    </rPh>
    <rPh sb="13" eb="15">
      <t>ジョウチュウ</t>
    </rPh>
    <rPh sb="15" eb="17">
      <t>ハイチ</t>
    </rPh>
    <rPh sb="22" eb="23">
      <t>サキ</t>
    </rPh>
    <rPh sb="27" eb="29">
      <t>リユウ</t>
    </rPh>
    <rPh sb="30" eb="33">
      <t>センタクシ</t>
    </rPh>
    <rPh sb="36" eb="37">
      <t>エラ</t>
    </rPh>
    <phoneticPr fontId="2"/>
  </si>
  <si>
    <t>全社員数</t>
    <rPh sb="0" eb="4">
      <t>ゼンシャインスウ</t>
    </rPh>
    <phoneticPr fontId="2"/>
  </si>
  <si>
    <t>採用</t>
    <rPh sb="0" eb="2">
      <t>サイヨウ</t>
    </rPh>
    <phoneticPr fontId="2"/>
  </si>
  <si>
    <t>在籍社員</t>
    <rPh sb="0" eb="4">
      <t>ザイセキシャイン</t>
    </rPh>
    <phoneticPr fontId="2"/>
  </si>
  <si>
    <t>退職</t>
    <rPh sb="0" eb="2">
      <t>タイショク</t>
    </rPh>
    <phoneticPr fontId="2"/>
  </si>
  <si>
    <t>新卒2022</t>
    <rPh sb="0" eb="2">
      <t>シンソツ</t>
    </rPh>
    <phoneticPr fontId="2"/>
  </si>
  <si>
    <t>新卒2023</t>
    <rPh sb="0" eb="2">
      <t>シンソツ</t>
    </rPh>
    <phoneticPr fontId="2"/>
  </si>
  <si>
    <t>新卒2024</t>
    <rPh sb="0" eb="2">
      <t>シンソツ</t>
    </rPh>
    <phoneticPr fontId="2"/>
  </si>
  <si>
    <t>調理員</t>
    <rPh sb="0" eb="2">
      <t>チョウリ</t>
    </rPh>
    <rPh sb="2" eb="3">
      <t>イン</t>
    </rPh>
    <phoneticPr fontId="2"/>
  </si>
  <si>
    <t>月給2022</t>
    <rPh sb="0" eb="2">
      <t>ゲッキュウ</t>
    </rPh>
    <phoneticPr fontId="2"/>
  </si>
  <si>
    <t>月給2023</t>
    <rPh sb="0" eb="2">
      <t>ゲッキュウ</t>
    </rPh>
    <phoneticPr fontId="2"/>
  </si>
  <si>
    <t>月給2024</t>
    <rPh sb="0" eb="2">
      <t>ゲッキュウ</t>
    </rPh>
    <phoneticPr fontId="2"/>
  </si>
  <si>
    <t>新卒月給2022</t>
    <rPh sb="0" eb="2">
      <t>シンソツ</t>
    </rPh>
    <rPh sb="2" eb="4">
      <t>ゲッキュウ</t>
    </rPh>
    <phoneticPr fontId="2"/>
  </si>
  <si>
    <t>新卒月給2023</t>
    <rPh sb="0" eb="2">
      <t>シンソツ</t>
    </rPh>
    <rPh sb="2" eb="4">
      <t>ゲッキュウ</t>
    </rPh>
    <phoneticPr fontId="2"/>
  </si>
  <si>
    <t>新卒2025</t>
    <rPh sb="0" eb="2">
      <t>シンソツ</t>
    </rPh>
    <phoneticPr fontId="2"/>
  </si>
  <si>
    <t>人員不足/病院</t>
    <rPh sb="0" eb="2">
      <t>ジンイン</t>
    </rPh>
    <rPh sb="2" eb="4">
      <t>ブソク</t>
    </rPh>
    <rPh sb="5" eb="7">
      <t>ビョウイン</t>
    </rPh>
    <phoneticPr fontId="2"/>
  </si>
  <si>
    <t>人員不足/特養</t>
    <rPh sb="0" eb="2">
      <t>ジンイン</t>
    </rPh>
    <rPh sb="2" eb="4">
      <t>ブソク</t>
    </rPh>
    <rPh sb="5" eb="7">
      <t>トクヨウ</t>
    </rPh>
    <phoneticPr fontId="2"/>
  </si>
  <si>
    <t>人員不足/老健</t>
    <rPh sb="0" eb="2">
      <t>ジンイン</t>
    </rPh>
    <rPh sb="2" eb="4">
      <t>ブソク</t>
    </rPh>
    <rPh sb="5" eb="7">
      <t>ロウケン</t>
    </rPh>
    <phoneticPr fontId="2"/>
  </si>
  <si>
    <t>人員不足/障害</t>
    <rPh sb="0" eb="2">
      <t>ジンイン</t>
    </rPh>
    <rPh sb="2" eb="4">
      <t>ブソク</t>
    </rPh>
    <rPh sb="5" eb="7">
      <t>ショウガイ</t>
    </rPh>
    <phoneticPr fontId="2"/>
  </si>
  <si>
    <t>職種別時間外/栄養士</t>
    <rPh sb="0" eb="3">
      <t>ショクシュベツ</t>
    </rPh>
    <rPh sb="3" eb="6">
      <t>ジカンガイ</t>
    </rPh>
    <rPh sb="7" eb="10">
      <t>エイヨウシ</t>
    </rPh>
    <phoneticPr fontId="2"/>
  </si>
  <si>
    <t>職種別時間外/調理師</t>
    <rPh sb="0" eb="3">
      <t>ショクシュベツ</t>
    </rPh>
    <rPh sb="3" eb="6">
      <t>ジカンガイ</t>
    </rPh>
    <rPh sb="7" eb="10">
      <t>チョウリシ</t>
    </rPh>
    <phoneticPr fontId="2"/>
  </si>
  <si>
    <t>職種別時間外/その他調理員</t>
    <rPh sb="0" eb="3">
      <t>ショクシュベツ</t>
    </rPh>
    <rPh sb="3" eb="6">
      <t>ジカンガイ</t>
    </rPh>
    <rPh sb="9" eb="10">
      <t>タ</t>
    </rPh>
    <rPh sb="10" eb="12">
      <t>チョウリ</t>
    </rPh>
    <rPh sb="12" eb="13">
      <t>イン</t>
    </rPh>
    <phoneticPr fontId="2"/>
  </si>
  <si>
    <t>値上げ要求件数</t>
    <rPh sb="0" eb="2">
      <t>ネア</t>
    </rPh>
    <rPh sb="3" eb="5">
      <t>ヨウキュウ</t>
    </rPh>
    <rPh sb="5" eb="7">
      <t>ケンスウ</t>
    </rPh>
    <phoneticPr fontId="2"/>
  </si>
  <si>
    <t>障がい・福祉他</t>
    <rPh sb="0" eb="1">
      <t>ショウ</t>
    </rPh>
    <rPh sb="4" eb="6">
      <t>フクシ</t>
    </rPh>
    <rPh sb="6" eb="7">
      <t>タ</t>
    </rPh>
    <phoneticPr fontId="2"/>
  </si>
  <si>
    <t>値上げ実施件数</t>
    <rPh sb="0" eb="2">
      <t>ネア</t>
    </rPh>
    <rPh sb="3" eb="5">
      <t>ジッシ</t>
    </rPh>
    <rPh sb="5" eb="7">
      <t>ケンスウ</t>
    </rPh>
    <phoneticPr fontId="2"/>
  </si>
  <si>
    <t>値上未要求件数</t>
    <rPh sb="0" eb="2">
      <t>ネア</t>
    </rPh>
    <rPh sb="2" eb="3">
      <t>ミ</t>
    </rPh>
    <rPh sb="3" eb="5">
      <t>ヨウキュウ</t>
    </rPh>
    <rPh sb="5" eb="6">
      <t>ケン</t>
    </rPh>
    <rPh sb="6" eb="7">
      <t>スウ</t>
    </rPh>
    <phoneticPr fontId="2"/>
  </si>
  <si>
    <t>(値上要求件数,要求予定,交渉決裂を含む)</t>
    <rPh sb="1" eb="3">
      <t>ネア</t>
    </rPh>
    <rPh sb="3" eb="7">
      <t>ヨウキュウケンスウ</t>
    </rPh>
    <rPh sb="8" eb="10">
      <t>ヨウキュウ</t>
    </rPh>
    <rPh sb="10" eb="12">
      <t>ヨテイ</t>
    </rPh>
    <rPh sb="13" eb="15">
      <t>コウショウ</t>
    </rPh>
    <rPh sb="15" eb="17">
      <t>ケツレツ</t>
    </rPh>
    <rPh sb="18" eb="19">
      <t>フク</t>
    </rPh>
    <phoneticPr fontId="2"/>
  </si>
  <si>
    <t>値上げ未定件数※1</t>
    <rPh sb="0" eb="2">
      <t>ネア</t>
    </rPh>
    <rPh sb="3" eb="5">
      <t>ミテイ</t>
    </rPh>
    <rPh sb="5" eb="6">
      <t>ケン</t>
    </rPh>
    <rPh sb="6" eb="7">
      <t>ケンスウ</t>
    </rPh>
    <phoneticPr fontId="2"/>
  </si>
  <si>
    <t>→値上げ要求件数は2024年4月～2025年3月契約更改先で値上げを打診している件数</t>
    <rPh sb="1" eb="3">
      <t>ネア</t>
    </rPh>
    <rPh sb="4" eb="6">
      <t>ヨウキュウ</t>
    </rPh>
    <rPh sb="6" eb="8">
      <t>ケンスウ</t>
    </rPh>
    <rPh sb="13" eb="14">
      <t>ネン</t>
    </rPh>
    <rPh sb="15" eb="16">
      <t>ガツ</t>
    </rPh>
    <rPh sb="21" eb="22">
      <t>ネン</t>
    </rPh>
    <rPh sb="23" eb="24">
      <t>ガツ</t>
    </rPh>
    <rPh sb="24" eb="26">
      <t>ケイヤク</t>
    </rPh>
    <rPh sb="26" eb="28">
      <t>コウカイ</t>
    </rPh>
    <rPh sb="28" eb="29">
      <t>サキ</t>
    </rPh>
    <rPh sb="30" eb="32">
      <t>ネア</t>
    </rPh>
    <rPh sb="34" eb="36">
      <t>ダシン</t>
    </rPh>
    <rPh sb="40" eb="42">
      <t>ケンスウ</t>
    </rPh>
    <phoneticPr fontId="2"/>
  </si>
  <si>
    <t>※1値上未定の理由</t>
    <rPh sb="2" eb="4">
      <t>ネアゲ</t>
    </rPh>
    <rPh sb="4" eb="6">
      <t>ミテイ</t>
    </rPh>
    <rPh sb="7" eb="9">
      <t>リユウ</t>
    </rPh>
    <phoneticPr fontId="2"/>
  </si>
  <si>
    <t>2025値上げ未定先</t>
    <rPh sb="4" eb="6">
      <t>ネア</t>
    </rPh>
    <rPh sb="7" eb="9">
      <t>ミテイ</t>
    </rPh>
    <rPh sb="9" eb="10">
      <t>サキ</t>
    </rPh>
    <phoneticPr fontId="2"/>
  </si>
  <si>
    <t>値上後改善</t>
    <rPh sb="0" eb="2">
      <t>ネアゲ</t>
    </rPh>
    <rPh sb="2" eb="3">
      <t>ゴ</t>
    </rPh>
    <rPh sb="3" eb="5">
      <t>カイゼン</t>
    </rPh>
    <phoneticPr fontId="2"/>
  </si>
  <si>
    <t>値上後運営/充足</t>
    <rPh sb="0" eb="2">
      <t>ネア</t>
    </rPh>
    <rPh sb="2" eb="3">
      <t>ゴ</t>
    </rPh>
    <rPh sb="3" eb="5">
      <t>ウンエイ</t>
    </rPh>
    <rPh sb="6" eb="8">
      <t>ジュウソク</t>
    </rPh>
    <phoneticPr fontId="2"/>
  </si>
  <si>
    <t>値上後運営/値上後改善</t>
    <rPh sb="0" eb="2">
      <t>ネア</t>
    </rPh>
    <rPh sb="2" eb="3">
      <t>ゴ</t>
    </rPh>
    <rPh sb="3" eb="5">
      <t>ウンエイ</t>
    </rPh>
    <rPh sb="6" eb="9">
      <t>ネアゲゴ</t>
    </rPh>
    <rPh sb="9" eb="11">
      <t>カイゼン</t>
    </rPh>
    <phoneticPr fontId="2"/>
  </si>
  <si>
    <t>値上後運営/赤字運営</t>
    <rPh sb="0" eb="2">
      <t>ネアゲ</t>
    </rPh>
    <rPh sb="2" eb="3">
      <t>ゴ</t>
    </rPh>
    <rPh sb="3" eb="5">
      <t>ウンエイ</t>
    </rPh>
    <rPh sb="6" eb="8">
      <t>アカジ</t>
    </rPh>
    <rPh sb="8" eb="10">
      <t>ウンエイ</t>
    </rPh>
    <phoneticPr fontId="2"/>
  </si>
  <si>
    <t>2025値上要求</t>
    <rPh sb="4" eb="5">
      <t>アタイ</t>
    </rPh>
    <rPh sb="5" eb="6">
      <t>ジョウ</t>
    </rPh>
    <rPh sb="6" eb="8">
      <t>ヨウキュウ</t>
    </rPh>
    <phoneticPr fontId="2"/>
  </si>
  <si>
    <t>2025値上未要求</t>
    <rPh sb="4" eb="5">
      <t>アタイ</t>
    </rPh>
    <rPh sb="5" eb="6">
      <t>ジョウ</t>
    </rPh>
    <rPh sb="6" eb="7">
      <t>ミ</t>
    </rPh>
    <rPh sb="7" eb="9">
      <t>ヨウキュウ</t>
    </rPh>
    <phoneticPr fontId="2"/>
  </si>
  <si>
    <t>契約単価/50床未満</t>
    <rPh sb="0" eb="2">
      <t>ケイヤク</t>
    </rPh>
    <rPh sb="2" eb="4">
      <t>タンカ</t>
    </rPh>
    <rPh sb="7" eb="8">
      <t>ショウ</t>
    </rPh>
    <rPh sb="8" eb="10">
      <t>ミマン</t>
    </rPh>
    <phoneticPr fontId="2"/>
  </si>
  <si>
    <t>契約単価/50床以上</t>
    <rPh sb="0" eb="2">
      <t>ケイヤク</t>
    </rPh>
    <rPh sb="2" eb="4">
      <t>タンカ</t>
    </rPh>
    <rPh sb="7" eb="8">
      <t>ショウ</t>
    </rPh>
    <rPh sb="8" eb="10">
      <t>イジョウ</t>
    </rPh>
    <phoneticPr fontId="2"/>
  </si>
  <si>
    <t>契約単価/100床以上</t>
    <rPh sb="0" eb="2">
      <t>ケイヤク</t>
    </rPh>
    <rPh sb="2" eb="4">
      <t>タンカ</t>
    </rPh>
    <rPh sb="8" eb="9">
      <t>ショウ</t>
    </rPh>
    <rPh sb="9" eb="11">
      <t>イジョウ</t>
    </rPh>
    <phoneticPr fontId="2"/>
  </si>
  <si>
    <t>契約単価/150床以上</t>
    <rPh sb="0" eb="2">
      <t>ケイヤク</t>
    </rPh>
    <rPh sb="2" eb="4">
      <t>タンカ</t>
    </rPh>
    <rPh sb="8" eb="9">
      <t>ショウ</t>
    </rPh>
    <rPh sb="9" eb="11">
      <t>イジョウ</t>
    </rPh>
    <phoneticPr fontId="2"/>
  </si>
  <si>
    <t>契約単価/300床以上</t>
    <rPh sb="0" eb="2">
      <t>ケイヤク</t>
    </rPh>
    <rPh sb="2" eb="4">
      <t>タンカ</t>
    </rPh>
    <rPh sb="8" eb="9">
      <t>ショウ</t>
    </rPh>
    <rPh sb="9" eb="11">
      <t>イジョウ</t>
    </rPh>
    <phoneticPr fontId="2"/>
  </si>
  <si>
    <t>精神科病院</t>
    <rPh sb="0" eb="3">
      <t>セイシンカ</t>
    </rPh>
    <rPh sb="3" eb="5">
      <t>ビョウイン</t>
    </rPh>
    <phoneticPr fontId="2"/>
  </si>
  <si>
    <t>契約単価/精神科</t>
    <rPh sb="0" eb="2">
      <t>ケイヤク</t>
    </rPh>
    <rPh sb="2" eb="4">
      <t>タンカ</t>
    </rPh>
    <rPh sb="5" eb="8">
      <t>セイシンカ</t>
    </rPh>
    <phoneticPr fontId="2"/>
  </si>
  <si>
    <t>契約単価/老健</t>
    <rPh sb="0" eb="4">
      <t>ケイヤクタンカ</t>
    </rPh>
    <rPh sb="5" eb="7">
      <t>ロウケン</t>
    </rPh>
    <phoneticPr fontId="2"/>
  </si>
  <si>
    <t>契約単価/特養</t>
    <rPh sb="0" eb="4">
      <t>ケイヤクタンカ</t>
    </rPh>
    <rPh sb="5" eb="7">
      <t>トクヨウ</t>
    </rPh>
    <phoneticPr fontId="2"/>
  </si>
  <si>
    <t>契約単価/その他福祉</t>
    <rPh sb="0" eb="4">
      <t>ケイヤクタンカ</t>
    </rPh>
    <rPh sb="7" eb="8">
      <t>タ</t>
    </rPh>
    <rPh sb="8" eb="10">
      <t>フクシ</t>
    </rPh>
    <phoneticPr fontId="2"/>
  </si>
  <si>
    <t>契約単価/障がい</t>
    <rPh sb="0" eb="4">
      <t>ケイヤクタンカ</t>
    </rPh>
    <rPh sb="5" eb="6">
      <t>ショウ</t>
    </rPh>
    <phoneticPr fontId="2"/>
  </si>
  <si>
    <t>必ず必要　　(常駐していないと業務上支障がある)</t>
    <rPh sb="0" eb="1">
      <t>カナラ</t>
    </rPh>
    <rPh sb="2" eb="4">
      <t>ヒツヨウ</t>
    </rPh>
    <rPh sb="7" eb="9">
      <t>ジョウチュウ</t>
    </rPh>
    <rPh sb="15" eb="17">
      <t>ギョウム</t>
    </rPh>
    <rPh sb="17" eb="18">
      <t>ジョウ</t>
    </rPh>
    <rPh sb="18" eb="20">
      <t>シショウ</t>
    </rPh>
    <phoneticPr fontId="2"/>
  </si>
  <si>
    <t>どちらかといえば必要</t>
    <rPh sb="8" eb="10">
      <t>ヒツヨウ</t>
    </rPh>
    <phoneticPr fontId="2"/>
  </si>
  <si>
    <t>どちらでもない</t>
    <phoneticPr fontId="2"/>
  </si>
  <si>
    <t>どちらかといえば不要</t>
    <rPh sb="8" eb="10">
      <t>フヨウ</t>
    </rPh>
    <phoneticPr fontId="2"/>
  </si>
  <si>
    <t>必要はない</t>
    <rPh sb="0" eb="2">
      <t>ヒツヨウ</t>
    </rPh>
    <phoneticPr fontId="2"/>
  </si>
  <si>
    <t>栄養士が不足しており配置できないから</t>
    <rPh sb="0" eb="3">
      <t>エイヨウシ</t>
    </rPh>
    <rPh sb="4" eb="6">
      <t>フソク</t>
    </rPh>
    <rPh sb="10" eb="12">
      <t>ハイチ</t>
    </rPh>
    <phoneticPr fontId="2"/>
  </si>
  <si>
    <t>常駐化させない方が業務効率いいから</t>
    <rPh sb="0" eb="2">
      <t>ジョウチュウ</t>
    </rPh>
    <rPh sb="2" eb="3">
      <t>カ</t>
    </rPh>
    <rPh sb="7" eb="8">
      <t>ホウ</t>
    </rPh>
    <rPh sb="9" eb="11">
      <t>ギョウム</t>
    </rPh>
    <rPh sb="11" eb="13">
      <t>コウリツ</t>
    </rPh>
    <phoneticPr fontId="2"/>
  </si>
  <si>
    <t>栄養士以外の現場責任者がいるから</t>
    <rPh sb="0" eb="3">
      <t>エイヨウシ</t>
    </rPh>
    <rPh sb="3" eb="5">
      <t>イガイ</t>
    </rPh>
    <rPh sb="6" eb="8">
      <t>ゲンバ</t>
    </rPh>
    <rPh sb="8" eb="11">
      <t>セキニンシャ</t>
    </rPh>
    <phoneticPr fontId="2"/>
  </si>
  <si>
    <t>未配置</t>
    <rPh sb="0" eb="3">
      <t>ミハイチ</t>
    </rPh>
    <phoneticPr fontId="2"/>
  </si>
  <si>
    <t>不要理由</t>
    <rPh sb="0" eb="2">
      <t>フヨウ</t>
    </rPh>
    <rPh sb="2" eb="4">
      <t>リユウ</t>
    </rPh>
    <phoneticPr fontId="2"/>
  </si>
  <si>
    <t>病院栄養士</t>
    <rPh sb="0" eb="2">
      <t>ビョウイン</t>
    </rPh>
    <rPh sb="2" eb="5">
      <t>エイヨウシ</t>
    </rPh>
    <phoneticPr fontId="2"/>
  </si>
  <si>
    <t>1）</t>
    <phoneticPr fontId="2"/>
  </si>
  <si>
    <t>2）</t>
    <phoneticPr fontId="2"/>
  </si>
  <si>
    <t>3）</t>
    <phoneticPr fontId="2"/>
  </si>
  <si>
    <t>4）</t>
    <phoneticPr fontId="2"/>
  </si>
  <si>
    <t>※ 運営状況目安</t>
    <rPh sb="2" eb="4">
      <t>ウンエイ</t>
    </rPh>
    <rPh sb="4" eb="6">
      <t>ジョウキョウ</t>
    </rPh>
    <rPh sb="6" eb="8">
      <t>メヤス</t>
    </rPh>
    <phoneticPr fontId="2"/>
  </si>
  <si>
    <t>（単位：円）</t>
    <rPh sb="1" eb="3">
      <t>タンイ</t>
    </rPh>
    <rPh sb="4" eb="5">
      <t>エン</t>
    </rPh>
    <phoneticPr fontId="2"/>
  </si>
  <si>
    <t>※職種別が不明の場合は</t>
    <phoneticPr fontId="2"/>
  </si>
  <si>
    <t>　全体平均をご回答ください</t>
    <rPh sb="1" eb="3">
      <t>ゼンタイ</t>
    </rPh>
    <rPh sb="3" eb="5">
      <t>ヘイキン</t>
    </rPh>
    <rPh sb="7" eb="9">
      <t>カイトウ</t>
    </rPh>
    <phoneticPr fontId="2"/>
  </si>
  <si>
    <t>採用者数 および退職者数</t>
    <rPh sb="0" eb="2">
      <t>サイヨウ</t>
    </rPh>
    <rPh sb="2" eb="3">
      <t>シャ</t>
    </rPh>
    <rPh sb="3" eb="4">
      <t>スウ</t>
    </rPh>
    <rPh sb="8" eb="11">
      <t>タイショクシャ</t>
    </rPh>
    <rPh sb="11" eb="12">
      <t>スウ</t>
    </rPh>
    <phoneticPr fontId="2"/>
  </si>
  <si>
    <t>時間外30時間以下</t>
    <rPh sb="0" eb="3">
      <t>ジカンガイ</t>
    </rPh>
    <rPh sb="5" eb="7">
      <t>ジカン</t>
    </rPh>
    <rPh sb="7" eb="9">
      <t>イカ</t>
    </rPh>
    <phoneticPr fontId="2"/>
  </si>
  <si>
    <t>時間外30～60時間</t>
    <rPh sb="0" eb="3">
      <t>ジカンガイ</t>
    </rPh>
    <rPh sb="8" eb="10">
      <t>ジカン</t>
    </rPh>
    <phoneticPr fontId="2"/>
  </si>
  <si>
    <t>時間外60時間以上</t>
    <rPh sb="0" eb="3">
      <t>ジカンガイ</t>
    </rPh>
    <rPh sb="5" eb="7">
      <t>ジカン</t>
    </rPh>
    <rPh sb="7" eb="9">
      <t>イジョウ</t>
    </rPh>
    <phoneticPr fontId="2"/>
  </si>
  <si>
    <t>月間法定時間外労働時間が30時間以上60時間未満である</t>
    <rPh sb="2" eb="4">
      <t>ホウテイ</t>
    </rPh>
    <rPh sb="7" eb="9">
      <t>ロウドウ</t>
    </rPh>
    <rPh sb="9" eb="11">
      <t>ジカン</t>
    </rPh>
    <phoneticPr fontId="2"/>
  </si>
  <si>
    <t>月間法定時間外労働時間が30時間以下である</t>
    <rPh sb="0" eb="2">
      <t>ゲッカン</t>
    </rPh>
    <rPh sb="2" eb="4">
      <t>ホウテイ</t>
    </rPh>
    <rPh sb="4" eb="7">
      <t>ジカンガイ</t>
    </rPh>
    <rPh sb="7" eb="11">
      <t>ロウドウジカン</t>
    </rPh>
    <rPh sb="14" eb="16">
      <t>ジカン</t>
    </rPh>
    <rPh sb="16" eb="18">
      <t>イカ</t>
    </rPh>
    <phoneticPr fontId="2"/>
  </si>
  <si>
    <t>月間法定時間外労働時間が60時間以上100時間未満である</t>
    <rPh sb="0" eb="2">
      <t>ゲッカン</t>
    </rPh>
    <rPh sb="2" eb="4">
      <t>ホウテイ</t>
    </rPh>
    <rPh sb="4" eb="7">
      <t>ジカンガイ</t>
    </rPh>
    <rPh sb="7" eb="11">
      <t>ロウドウジカン</t>
    </rPh>
    <rPh sb="14" eb="18">
      <t>ジカンイジョウ</t>
    </rPh>
    <rPh sb="21" eb="23">
      <t>ジカン</t>
    </rPh>
    <rPh sb="23" eb="25">
      <t>ミマン</t>
    </rPh>
    <phoneticPr fontId="2"/>
  </si>
  <si>
    <t>※　協会整理のため</t>
    <rPh sb="2" eb="4">
      <t>キョウカイ</t>
    </rPh>
    <rPh sb="4" eb="6">
      <t>セイリ</t>
    </rPh>
    <phoneticPr fontId="2"/>
  </si>
  <si>
    <t>次の各項目について、青色の網掛け内に人数・金額等を入力いただき、自由記述は枠内への入力をお願い致します。</t>
    <rPh sb="0" eb="1">
      <t>ツギ</t>
    </rPh>
    <rPh sb="2" eb="3">
      <t>カク</t>
    </rPh>
    <rPh sb="3" eb="5">
      <t>コウモク</t>
    </rPh>
    <rPh sb="10" eb="12">
      <t>アオイロ</t>
    </rPh>
    <rPh sb="13" eb="15">
      <t>アミカ</t>
    </rPh>
    <rPh sb="16" eb="17">
      <t>ウチ</t>
    </rPh>
    <rPh sb="18" eb="20">
      <t>ニンズウ</t>
    </rPh>
    <rPh sb="21" eb="23">
      <t>キンガク</t>
    </rPh>
    <rPh sb="23" eb="24">
      <t>ナド</t>
    </rPh>
    <rPh sb="25" eb="27">
      <t>ニュウリョク</t>
    </rPh>
    <rPh sb="32" eb="34">
      <t>ジユウ</t>
    </rPh>
    <rPh sb="34" eb="36">
      <t>キジュツ</t>
    </rPh>
    <rPh sb="37" eb="39">
      <t>ワクナイ</t>
    </rPh>
    <rPh sb="41" eb="43">
      <t>ニュウリョク</t>
    </rPh>
    <rPh sb="45" eb="46">
      <t>ネガ</t>
    </rPh>
    <rPh sb="47" eb="48">
      <t>イタ</t>
    </rPh>
    <phoneticPr fontId="2"/>
  </si>
  <si>
    <t>2022年度</t>
    <rPh sb="4" eb="5">
      <t>ネン</t>
    </rPh>
    <rPh sb="5" eb="6">
      <t>ド</t>
    </rPh>
    <phoneticPr fontId="2"/>
  </si>
  <si>
    <t>2023年度</t>
    <rPh sb="4" eb="6">
      <t>ネンド</t>
    </rPh>
    <phoneticPr fontId="2"/>
  </si>
  <si>
    <t>2024年度</t>
    <rPh sb="4" eb="6">
      <t>ネンド</t>
    </rPh>
    <phoneticPr fontId="2"/>
  </si>
  <si>
    <t>2023年度　</t>
    <rPh sb="4" eb="5">
      <t>ネン</t>
    </rPh>
    <rPh sb="5" eb="6">
      <t>ド</t>
    </rPh>
    <phoneticPr fontId="2"/>
  </si>
  <si>
    <t>　2023年度　</t>
    <rPh sb="5" eb="6">
      <t>ネン</t>
    </rPh>
    <rPh sb="6" eb="7">
      <t>ド</t>
    </rPh>
    <phoneticPr fontId="2"/>
  </si>
  <si>
    <t>2022年度</t>
    <rPh sb="4" eb="6">
      <t>ネンド</t>
    </rPh>
    <phoneticPr fontId="2"/>
  </si>
  <si>
    <t>2025年度（予定・見込）</t>
    <rPh sb="4" eb="6">
      <t>ネンド</t>
    </rPh>
    <rPh sb="7" eb="9">
      <t>ヨテイ</t>
    </rPh>
    <rPh sb="10" eb="12">
      <t>ミコミ</t>
    </rPh>
    <phoneticPr fontId="2"/>
  </si>
  <si>
    <t>(2024年8月末現在)</t>
    <rPh sb="5" eb="6">
      <t>ネン</t>
    </rPh>
    <rPh sb="7" eb="8">
      <t>ツキ</t>
    </rPh>
    <rPh sb="8" eb="9">
      <t>スエ</t>
    </rPh>
    <rPh sb="9" eb="11">
      <t>ゲンザイ</t>
    </rPh>
    <phoneticPr fontId="2"/>
  </si>
  <si>
    <t>2024年度値上げ状況</t>
    <rPh sb="4" eb="5">
      <t>ネン</t>
    </rPh>
    <rPh sb="5" eb="6">
      <t>ド</t>
    </rPh>
    <rPh sb="6" eb="8">
      <t>ネア</t>
    </rPh>
    <rPh sb="9" eb="11">
      <t>ジョウキョウ</t>
    </rPh>
    <phoneticPr fontId="2"/>
  </si>
  <si>
    <t>在籍従業員</t>
    <rPh sb="0" eb="2">
      <t>ザイセキ</t>
    </rPh>
    <rPh sb="2" eb="5">
      <t>ジュウギョウイン</t>
    </rPh>
    <phoneticPr fontId="2"/>
  </si>
  <si>
    <t>　</t>
    <phoneticPr fontId="2"/>
  </si>
  <si>
    <t>2021年度</t>
    <rPh sb="4" eb="6">
      <t>ネンド</t>
    </rPh>
    <phoneticPr fontId="2"/>
  </si>
  <si>
    <t>2020年度</t>
    <rPh sb="4" eb="6">
      <t>ネンド</t>
    </rPh>
    <phoneticPr fontId="2"/>
  </si>
  <si>
    <t>(再掲)　撤退も検討</t>
    <rPh sb="1" eb="3">
      <t>サイケイ</t>
    </rPh>
    <rPh sb="5" eb="7">
      <t>テッタイ</t>
    </rPh>
    <rPh sb="8" eb="10">
      <t>ケントウ</t>
    </rPh>
    <phoneticPr fontId="2"/>
  </si>
  <si>
    <t>食材費</t>
    <rPh sb="0" eb="3">
      <t>ショクザイヒ</t>
    </rPh>
    <phoneticPr fontId="2"/>
  </si>
  <si>
    <t>人件費</t>
    <rPh sb="0" eb="3">
      <t>ジンケンヒ</t>
    </rPh>
    <phoneticPr fontId="2"/>
  </si>
  <si>
    <t>・給食の受託業務運営効率化のため(省力化運営、栄養士関連、他)、現在の業務内容や各種法令等で削減・緩和すべきと考えるものはありますか</t>
    <rPh sb="23" eb="26">
      <t>エイヨウシ</t>
    </rPh>
    <rPh sb="26" eb="28">
      <t>カンレン</t>
    </rPh>
    <rPh sb="29" eb="30">
      <t>ホカ</t>
    </rPh>
    <rPh sb="35" eb="39">
      <t>ギョウムナイヨウ</t>
    </rPh>
    <rPh sb="40" eb="42">
      <t>カクシュ</t>
    </rPh>
    <rPh sb="46" eb="48">
      <t>サクゲン</t>
    </rPh>
    <rPh sb="49" eb="51">
      <t>カンワ</t>
    </rPh>
    <rPh sb="55" eb="56">
      <t>カンガ</t>
    </rPh>
    <phoneticPr fontId="2"/>
  </si>
  <si>
    <t>※　その他介護保険施設とはケアハウス、軽費老人ホーム、グループホーム等をいう</t>
    <rPh sb="4" eb="5">
      <t>タ</t>
    </rPh>
    <rPh sb="5" eb="7">
      <t>カイゴ</t>
    </rPh>
    <rPh sb="7" eb="9">
      <t>ホケン</t>
    </rPh>
    <rPh sb="9" eb="11">
      <t>シセツ</t>
    </rPh>
    <rPh sb="19" eb="21">
      <t>ケイヒ</t>
    </rPh>
    <rPh sb="21" eb="23">
      <t>ロウジン</t>
    </rPh>
    <rPh sb="34" eb="35">
      <t>トウ</t>
    </rPh>
    <phoneticPr fontId="2"/>
  </si>
  <si>
    <t>(2024年3月末現在)</t>
    <rPh sb="5" eb="6">
      <t>ネン</t>
    </rPh>
    <rPh sb="7" eb="8">
      <t>ツキ</t>
    </rPh>
    <rPh sb="8" eb="9">
      <t>スエ</t>
    </rPh>
    <rPh sb="9" eb="11">
      <t>ゲンザイ</t>
    </rPh>
    <phoneticPr fontId="2"/>
  </si>
  <si>
    <t>栄養士を常駐配置している</t>
    <rPh sb="0" eb="3">
      <t>エイヨウシ</t>
    </rPh>
    <rPh sb="4" eb="6">
      <t>ジョウチュウ</t>
    </rPh>
    <rPh sb="6" eb="8">
      <t>ハイチ</t>
    </rPh>
    <phoneticPr fontId="2"/>
  </si>
  <si>
    <t>　1）契約単価(１人１日あたり)</t>
    <rPh sb="3" eb="7">
      <t>ケイヤクタンカ</t>
    </rPh>
    <rPh sb="9" eb="10">
      <t>ニン</t>
    </rPh>
    <rPh sb="11" eb="12">
      <t>ヒ</t>
    </rPh>
    <phoneticPr fontId="2"/>
  </si>
  <si>
    <t>　２）原価高騰の状況（１人１日あたり）</t>
    <rPh sb="3" eb="5">
      <t>ゲンカ</t>
    </rPh>
    <rPh sb="5" eb="7">
      <t>コウトウ</t>
    </rPh>
    <rPh sb="8" eb="10">
      <t>ジョウキョウ</t>
    </rPh>
    <rPh sb="12" eb="13">
      <t>ニン</t>
    </rPh>
    <rPh sb="14" eb="15">
      <t>ヒ</t>
    </rPh>
    <phoneticPr fontId="2"/>
  </si>
  <si>
    <t>4．その他</t>
    <rPh sb="4" eb="5">
      <t>タ</t>
    </rPh>
    <phoneticPr fontId="2"/>
  </si>
  <si>
    <t>栄養士の配置が義務付けられるが兼務等で対応しているから</t>
    <phoneticPr fontId="2"/>
  </si>
  <si>
    <t>パート</t>
    <phoneticPr fontId="2"/>
  </si>
  <si>
    <t>撤退も検討　</t>
    <rPh sb="0" eb="2">
      <t>テッタイ</t>
    </rPh>
    <rPh sb="3" eb="5">
      <t>ケントウ</t>
    </rPh>
    <phoneticPr fontId="2"/>
  </si>
  <si>
    <t>次の各項目について、青色の網掛け内に人数・金額等を入力いただき、自由記述は枠内への入力をお願いいたします。</t>
    <rPh sb="0" eb="1">
      <t>ツギ</t>
    </rPh>
    <rPh sb="2" eb="3">
      <t>カク</t>
    </rPh>
    <rPh sb="3" eb="5">
      <t>コウモク</t>
    </rPh>
    <rPh sb="10" eb="12">
      <t>アオイロ</t>
    </rPh>
    <rPh sb="13" eb="15">
      <t>アミカ</t>
    </rPh>
    <rPh sb="16" eb="17">
      <t>ウチ</t>
    </rPh>
    <rPh sb="18" eb="20">
      <t>ニンズウ</t>
    </rPh>
    <rPh sb="21" eb="23">
      <t>キンガク</t>
    </rPh>
    <rPh sb="23" eb="24">
      <t>ナド</t>
    </rPh>
    <rPh sb="25" eb="27">
      <t>ニュウリョク</t>
    </rPh>
    <rPh sb="32" eb="34">
      <t>ジユウ</t>
    </rPh>
    <rPh sb="34" eb="36">
      <t>キジュツ</t>
    </rPh>
    <rPh sb="37" eb="39">
      <t>ワクナイ</t>
    </rPh>
    <rPh sb="41" eb="43">
      <t>ニュウリョク</t>
    </rPh>
    <rPh sb="45" eb="46">
      <t>ネガ</t>
    </rPh>
    <phoneticPr fontId="2"/>
  </si>
  <si>
    <t>(2025年4月１日 現在)</t>
    <rPh sb="5" eb="6">
      <t>ネン</t>
    </rPh>
    <rPh sb="7" eb="8">
      <t>ツキ</t>
    </rPh>
    <rPh sb="9" eb="10">
      <t>ヒ</t>
    </rPh>
    <rPh sb="11" eb="13">
      <t>ゲンザイ</t>
    </rPh>
    <phoneticPr fontId="2"/>
  </si>
  <si>
    <t>　2024年度　</t>
    <rPh sb="5" eb="6">
      <t>ネン</t>
    </rPh>
    <rPh sb="6" eb="7">
      <t>ド</t>
    </rPh>
    <phoneticPr fontId="2"/>
  </si>
  <si>
    <t>　2025年度　</t>
    <rPh sb="5" eb="6">
      <t>ネン</t>
    </rPh>
    <rPh sb="6" eb="7">
      <t>ド</t>
    </rPh>
    <phoneticPr fontId="2"/>
  </si>
  <si>
    <t>(2025年3月末現在)</t>
    <rPh sb="5" eb="6">
      <t>ネン</t>
    </rPh>
    <rPh sb="7" eb="8">
      <t>ツキ</t>
    </rPh>
    <rPh sb="8" eb="9">
      <t>スエ</t>
    </rPh>
    <rPh sb="9" eb="11">
      <t>ゲンザイ</t>
    </rPh>
    <phoneticPr fontId="2"/>
  </si>
  <si>
    <t>2025年度値上げ状況</t>
    <rPh sb="4" eb="5">
      <t>ネン</t>
    </rPh>
    <rPh sb="5" eb="6">
      <t>ド</t>
    </rPh>
    <rPh sb="6" eb="8">
      <t>ネア</t>
    </rPh>
    <rPh sb="9" eb="11">
      <t>ジョウキョウ</t>
    </rPh>
    <phoneticPr fontId="2"/>
  </si>
  <si>
    <t>(2025年4月～2026年3月)</t>
    <rPh sb="5" eb="6">
      <t>ネン</t>
    </rPh>
    <rPh sb="7" eb="8">
      <t>ガツ</t>
    </rPh>
    <rPh sb="13" eb="14">
      <t>ネン</t>
    </rPh>
    <rPh sb="15" eb="16">
      <t>ガツ</t>
    </rPh>
    <phoneticPr fontId="2"/>
  </si>
  <si>
    <t>2025年度</t>
    <rPh sb="4" eb="6">
      <t>ネンド</t>
    </rPh>
    <phoneticPr fontId="2"/>
  </si>
  <si>
    <t>　各種手当含む</t>
    <rPh sb="1" eb="3">
      <t>カクシュ</t>
    </rPh>
    <rPh sb="3" eb="5">
      <t>テア</t>
    </rPh>
    <rPh sb="5" eb="6">
      <t>フク</t>
    </rPh>
    <phoneticPr fontId="2"/>
  </si>
  <si>
    <t xml:space="preserve"> </t>
    <phoneticPr fontId="2"/>
  </si>
  <si>
    <t>　　※</t>
    <phoneticPr fontId="2"/>
  </si>
  <si>
    <t>　2025年度（見込）</t>
    <rPh sb="5" eb="6">
      <t>ネン</t>
    </rPh>
    <rPh sb="6" eb="7">
      <t>ド</t>
    </rPh>
    <rPh sb="8" eb="10">
      <t>ミコ</t>
    </rPh>
    <phoneticPr fontId="2"/>
  </si>
  <si>
    <t>※　患者、利用者についてのみ計上する</t>
    <rPh sb="2" eb="4">
      <t>カンジャ</t>
    </rPh>
    <rPh sb="5" eb="8">
      <t>リヨウシャ</t>
    </rPh>
    <rPh sb="14" eb="16">
      <t>ケイジョウ</t>
    </rPh>
    <phoneticPr fontId="2"/>
  </si>
  <si>
    <t>※　金額は消費税抜きとする</t>
    <rPh sb="2" eb="4">
      <t>キンガク</t>
    </rPh>
    <rPh sb="5" eb="8">
      <t>ショウヒゼイ</t>
    </rPh>
    <rPh sb="8" eb="9">
      <t>ヌ</t>
    </rPh>
    <phoneticPr fontId="2"/>
  </si>
  <si>
    <t>※　その他には、販売管理費を計上する</t>
    <rPh sb="4" eb="5">
      <t>タ</t>
    </rPh>
    <rPh sb="8" eb="10">
      <t>ハンバイ</t>
    </rPh>
    <rPh sb="10" eb="13">
      <t>カンリヒ</t>
    </rPh>
    <rPh sb="14" eb="16">
      <t>ケイジョウ</t>
    </rPh>
    <phoneticPr fontId="2"/>
  </si>
  <si>
    <t>　　　　自由記述欄</t>
    <rPh sb="4" eb="6">
      <t>ジユウ</t>
    </rPh>
    <rPh sb="6" eb="8">
      <t>キジュツ</t>
    </rPh>
    <rPh sb="8" eb="9">
      <t>ラン</t>
    </rPh>
    <phoneticPr fontId="2"/>
  </si>
  <si>
    <t>3．　1）契約単価(１人１日あたり)</t>
    <rPh sb="5" eb="9">
      <t>ケイヤクタンカ</t>
    </rPh>
    <rPh sb="11" eb="12">
      <t>ニン</t>
    </rPh>
    <rPh sb="13" eb="14">
      <t>ヒ</t>
    </rPh>
    <phoneticPr fontId="2"/>
  </si>
  <si>
    <t>ご記入ありがとうございました。</t>
    <rPh sb="1" eb="3">
      <t>キニュウ</t>
    </rPh>
    <phoneticPr fontId="2"/>
  </si>
  <si>
    <r>
      <t>2026年度</t>
    </r>
    <r>
      <rPr>
        <sz val="11"/>
        <rFont val="游ゴシック"/>
        <family val="3"/>
        <charset val="128"/>
        <scheme val="minor"/>
      </rPr>
      <t>（見込）</t>
    </r>
    <rPh sb="4" eb="6">
      <t>ネンド</t>
    </rPh>
    <rPh sb="7" eb="9">
      <t>ミコミ</t>
    </rPh>
    <phoneticPr fontId="2"/>
  </si>
  <si>
    <t>　2026年度（見込）は、最低賃金アップ率５％として見込む</t>
    <rPh sb="5" eb="7">
      <t>ネンド</t>
    </rPh>
    <rPh sb="8" eb="10">
      <t>ミコ</t>
    </rPh>
    <rPh sb="13" eb="15">
      <t>サイテイ</t>
    </rPh>
    <rPh sb="15" eb="17">
      <t>チンギン</t>
    </rPh>
    <rPh sb="20" eb="21">
      <t>リツ</t>
    </rPh>
    <rPh sb="26" eb="28">
      <t>ミコ</t>
    </rPh>
    <phoneticPr fontId="2"/>
  </si>
  <si>
    <t xml:space="preserve"> 　　２）原価高騰の状況（１人１日あたり）</t>
    <rPh sb="5" eb="7">
      <t>ゲンカ</t>
    </rPh>
    <rPh sb="7" eb="9">
      <t>コウトウ</t>
    </rPh>
    <rPh sb="10" eb="12">
      <t>ジョウキョウ</t>
    </rPh>
    <rPh sb="14" eb="15">
      <t>ニン</t>
    </rPh>
    <rPh sb="16" eb="17">
      <t>ヒ</t>
    </rPh>
    <phoneticPr fontId="2"/>
  </si>
  <si>
    <t>1事業所毎の勤務者で月間時間外勤務が60時間以上100時間未満の方がいる</t>
    <rPh sb="1" eb="4">
      <t>ジギョウショ</t>
    </rPh>
    <rPh sb="4" eb="5">
      <t>ゴト</t>
    </rPh>
    <rPh sb="6" eb="9">
      <t>キンムシャ</t>
    </rPh>
    <rPh sb="10" eb="12">
      <t>ゲッカン</t>
    </rPh>
    <rPh sb="12" eb="15">
      <t>ジカンガイ</t>
    </rPh>
    <rPh sb="15" eb="17">
      <t>キンム</t>
    </rPh>
    <rPh sb="20" eb="24">
      <t>ジカンイジョウ</t>
    </rPh>
    <rPh sb="27" eb="29">
      <t>ジカン</t>
    </rPh>
    <rPh sb="29" eb="31">
      <t>ミマン</t>
    </rPh>
    <rPh sb="32" eb="33">
      <t>カタ</t>
    </rPh>
    <phoneticPr fontId="2"/>
  </si>
  <si>
    <t xml:space="preserve"> 今回の値上げにかかわらず1事業所毎の収支で契約金額内で会社利益を確保できている</t>
    <rPh sb="1" eb="3">
      <t>コンカイ</t>
    </rPh>
    <rPh sb="4" eb="6">
      <t>ネア</t>
    </rPh>
    <rPh sb="14" eb="18">
      <t>ジギョウショゴト</t>
    </rPh>
    <rPh sb="19" eb="21">
      <t>シュウシ</t>
    </rPh>
    <rPh sb="22" eb="24">
      <t>ケイヤク</t>
    </rPh>
    <rPh sb="24" eb="27">
      <t>キンガクナイ</t>
    </rPh>
    <rPh sb="28" eb="30">
      <t>カイシャ</t>
    </rPh>
    <rPh sb="30" eb="32">
      <t>リエキ</t>
    </rPh>
    <rPh sb="33" eb="35">
      <t>カクホ</t>
    </rPh>
    <phoneticPr fontId="2"/>
  </si>
  <si>
    <t xml:space="preserve"> 値上げ更改後1事業所毎の収支で契約金額内で運営ができている</t>
    <rPh sb="1" eb="3">
      <t>ネア</t>
    </rPh>
    <rPh sb="4" eb="6">
      <t>コウカイ</t>
    </rPh>
    <rPh sb="6" eb="7">
      <t>ゴ</t>
    </rPh>
    <rPh sb="8" eb="12">
      <t>ジギョウショゴト</t>
    </rPh>
    <rPh sb="13" eb="15">
      <t>シュウシ</t>
    </rPh>
    <rPh sb="16" eb="18">
      <t>ケイヤク</t>
    </rPh>
    <rPh sb="18" eb="21">
      <t>キンガクナイ</t>
    </rPh>
    <rPh sb="22" eb="24">
      <t>ウンエイ</t>
    </rPh>
    <phoneticPr fontId="2"/>
  </si>
  <si>
    <t xml:space="preserve"> 1事業所毎収支でみたときに契約金額内で運営ができていない</t>
    <rPh sb="2" eb="5">
      <t>ジギョウショ</t>
    </rPh>
    <rPh sb="5" eb="6">
      <t>ゴト</t>
    </rPh>
    <rPh sb="6" eb="8">
      <t>シュウシ</t>
    </rPh>
    <rPh sb="14" eb="16">
      <t>ケイヤク</t>
    </rPh>
    <rPh sb="16" eb="19">
      <t>キンガクナイ</t>
    </rPh>
    <rPh sb="20" eb="22">
      <t>ウンエイ</t>
    </rPh>
    <phoneticPr fontId="2"/>
  </si>
  <si>
    <t xml:space="preserve"> 契約継続可否を検討する中で撤退も視野に入れている</t>
    <rPh sb="1" eb="3">
      <t>ケイヤク</t>
    </rPh>
    <rPh sb="3" eb="5">
      <t>ケイゾク</t>
    </rPh>
    <rPh sb="5" eb="7">
      <t>カヒ</t>
    </rPh>
    <rPh sb="8" eb="10">
      <t>ケントウ</t>
    </rPh>
    <rPh sb="12" eb="13">
      <t>ナカ</t>
    </rPh>
    <rPh sb="14" eb="16">
      <t>テッタイ</t>
    </rPh>
    <rPh sb="17" eb="19">
      <t>シヤ</t>
    </rPh>
    <rPh sb="20" eb="21">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</si>
</sst>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0.0&quot;円&quot;"/>
    <numFmt numFmtId="177" formatCode="\△0.00%;\▲\-0.00%;\±0.00%"/>
    <numFmt numFmtId="178" formatCode="\ #,##0&quot;円&quot;"/>
    <numFmt numFmtId="179" formatCode="\△0.0%;\▲\-0.0%;\±0.0%"/>
  </numFmts>
  <fonts count="3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6"/>
      <color theme="1"/>
      <name val="游ゴシック"/>
      <family val="3"/>
      <charset val="128"/>
      <scheme val="minor"/>
    </font>
    <font>
      <b/>
      <sz val="18"/>
      <color theme="1"/>
      <name val="游ゴシック"/>
      <family val="3"/>
      <charset val="128"/>
      <scheme val="minor"/>
    </font>
    <font>
      <sz val="14"/>
      <color theme="1"/>
      <name val="游ゴシック"/>
      <family val="2"/>
      <charset val="128"/>
      <scheme val="minor"/>
    </font>
    <font>
      <b/>
      <sz val="20"/>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6"/>
      <color theme="1"/>
      <name val="游ゴシック"/>
      <family val="3"/>
      <charset val="128"/>
      <scheme val="minor"/>
    </font>
    <font>
      <sz val="16"/>
      <color theme="1"/>
      <name val="游ゴシック"/>
      <family val="2"/>
      <charset val="128"/>
      <scheme val="minor"/>
    </font>
    <font>
      <sz val="14"/>
      <color rgb="FFFF0000"/>
      <name val="游ゴシック"/>
      <family val="3"/>
      <charset val="128"/>
      <scheme val="minor"/>
    </font>
    <font>
      <sz val="16"/>
      <color rgb="FFFF0000"/>
      <name val="游ゴシック"/>
      <family val="3"/>
      <charset val="128"/>
      <scheme val="minor"/>
    </font>
    <font>
      <sz val="11"/>
      <color rgb="FFFF0000"/>
      <name val="游ゴシック"/>
      <family val="3"/>
      <charset val="128"/>
      <scheme val="minor"/>
    </font>
    <font>
      <sz val="11"/>
      <color rgb="FFFF0000"/>
      <name val="游ゴシック"/>
      <family val="2"/>
      <charset val="128"/>
      <scheme val="minor"/>
    </font>
    <font>
      <u/>
      <sz val="11"/>
      <color theme="10"/>
      <name val="游ゴシック"/>
      <family val="2"/>
      <charset val="128"/>
      <scheme val="minor"/>
    </font>
    <font>
      <u/>
      <sz val="11"/>
      <color rgb="FFFF0000"/>
      <name val="游ゴシック"/>
      <family val="2"/>
      <charset val="128"/>
      <scheme val="minor"/>
    </font>
    <font>
      <sz val="12"/>
      <color rgb="FFFF0000"/>
      <name val="游ゴシック"/>
      <family val="2"/>
      <charset val="128"/>
      <scheme val="minor"/>
    </font>
    <font>
      <b/>
      <sz val="18"/>
      <color rgb="FFFF0000"/>
      <name val="游ゴシック"/>
      <family val="3"/>
      <charset val="128"/>
      <scheme val="minor"/>
    </font>
    <font>
      <b/>
      <sz val="16"/>
      <color rgb="FFFF0000"/>
      <name val="游ゴシック"/>
      <family val="3"/>
      <charset val="128"/>
      <scheme val="minor"/>
    </font>
    <font>
      <sz val="14"/>
      <color theme="1"/>
      <name val="Cambria Math"/>
      <family val="2"/>
    </font>
    <font>
      <sz val="12"/>
      <color theme="1"/>
      <name val="游ゴシック"/>
      <family val="2"/>
      <charset val="128"/>
      <scheme val="minor"/>
    </font>
    <font>
      <sz val="12"/>
      <color rgb="FFFF0000"/>
      <name val="游ゴシック"/>
      <family val="3"/>
      <charset val="128"/>
      <scheme val="minor"/>
    </font>
    <font>
      <sz val="16"/>
      <color rgb="FFFF0000"/>
      <name val="游ゴシック"/>
      <family val="2"/>
      <charset val="128"/>
      <scheme val="minor"/>
    </font>
    <font>
      <sz val="14"/>
      <name val="游ゴシック"/>
      <family val="3"/>
      <charset val="128"/>
      <scheme val="minor"/>
    </font>
    <font>
      <b/>
      <sz val="16"/>
      <name val="游ゴシック"/>
      <family val="3"/>
      <charset val="128"/>
      <scheme val="minor"/>
    </font>
    <font>
      <sz val="16"/>
      <name val="游ゴシック"/>
      <family val="3"/>
      <charset val="128"/>
      <scheme val="minor"/>
    </font>
    <font>
      <sz val="11"/>
      <name val="游ゴシック"/>
      <family val="3"/>
      <charset val="128"/>
      <scheme val="minor"/>
    </font>
    <font>
      <sz val="12"/>
      <name val="游ゴシック"/>
      <family val="3"/>
      <charset val="128"/>
      <scheme val="minor"/>
    </font>
    <font>
      <b/>
      <sz val="11"/>
      <color theme="1"/>
      <name val="游ゴシック"/>
      <family val="3"/>
      <charset val="128"/>
      <scheme val="minor"/>
    </font>
    <font>
      <b/>
      <sz val="12"/>
      <name val="游ゴシック"/>
      <family val="3"/>
      <charset val="128"/>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double">
        <color auto="1"/>
      </top>
      <bottom style="hair">
        <color auto="1"/>
      </bottom>
      <diagonal/>
    </border>
    <border>
      <left/>
      <right/>
      <top style="double">
        <color auto="1"/>
      </top>
      <bottom style="hair">
        <color auto="1"/>
      </bottom>
      <diagonal/>
    </border>
    <border>
      <left/>
      <right style="hair">
        <color auto="1"/>
      </right>
      <top style="double">
        <color auto="1"/>
      </top>
      <bottom style="hair">
        <color auto="1"/>
      </bottom>
      <diagonal/>
    </border>
    <border>
      <left style="hair">
        <color auto="1"/>
      </left>
      <right/>
      <top/>
      <bottom style="double">
        <color auto="1"/>
      </bottom>
      <diagonal/>
    </border>
    <border>
      <left/>
      <right/>
      <top/>
      <bottom style="double">
        <color auto="1"/>
      </bottom>
      <diagonal/>
    </border>
    <border>
      <left/>
      <right style="hair">
        <color auto="1"/>
      </right>
      <top/>
      <bottom style="double">
        <color auto="1"/>
      </bottom>
      <diagonal/>
    </border>
    <border>
      <left style="hair">
        <color auto="1"/>
      </left>
      <right style="hair">
        <color auto="1"/>
      </right>
      <top/>
      <bottom/>
      <diagonal/>
    </border>
    <border>
      <left/>
      <right style="dotted">
        <color indexed="64"/>
      </right>
      <top/>
      <bottom style="hair">
        <color auto="1"/>
      </bottom>
      <diagonal/>
    </border>
    <border>
      <left style="hair">
        <color auto="1"/>
      </left>
      <right/>
      <top/>
      <bottom style="thin">
        <color indexed="64"/>
      </bottom>
      <diagonal/>
    </border>
    <border>
      <left/>
      <right style="hair">
        <color auto="1"/>
      </right>
      <top/>
      <bottom style="thin">
        <color indexed="64"/>
      </bottom>
      <diagonal/>
    </border>
    <border>
      <left/>
      <right/>
      <top style="double">
        <color auto="1"/>
      </top>
      <bottom/>
      <diagonal/>
    </border>
  </borders>
  <cellStyleXfs count="3">
    <xf numFmtId="0" fontId="0"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362">
    <xf numFmtId="0" fontId="0" fillId="0" borderId="0" xfId="0">
      <alignment vertical="center"/>
    </xf>
    <xf numFmtId="0" fontId="11"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Continuous" vertical="center"/>
    </xf>
    <xf numFmtId="0" fontId="10" fillId="2" borderId="0" xfId="0" applyFont="1" applyFill="1" applyAlignment="1">
      <alignment horizontal="centerContinuous" vertical="center"/>
    </xf>
    <xf numFmtId="0" fontId="0" fillId="2" borderId="0" xfId="0" applyFill="1" applyAlignment="1">
      <alignment horizontal="centerContinuous" vertical="center"/>
    </xf>
    <xf numFmtId="0" fontId="0" fillId="2" borderId="0" xfId="0" applyFill="1">
      <alignment vertical="center"/>
    </xf>
    <xf numFmtId="0" fontId="8" fillId="2" borderId="0" xfId="0" applyFont="1" applyFill="1">
      <alignment vertical="center"/>
    </xf>
    <xf numFmtId="0" fontId="7" fillId="2" borderId="0" xfId="0" applyFont="1" applyFill="1">
      <alignment vertical="center"/>
    </xf>
    <xf numFmtId="0" fontId="0" fillId="2" borderId="7" xfId="0" applyFill="1" applyBorder="1">
      <alignment vertical="center"/>
    </xf>
    <xf numFmtId="0" fontId="6" fillId="2" borderId="0" xfId="0" applyFont="1" applyFill="1">
      <alignment vertical="center"/>
    </xf>
    <xf numFmtId="0" fontId="4" fillId="2" borderId="0" xfId="0" applyFont="1" applyFill="1">
      <alignment vertical="center"/>
    </xf>
    <xf numFmtId="0" fontId="4" fillId="2" borderId="0" xfId="0" applyFont="1" applyFill="1" applyAlignment="1">
      <alignment horizontal="right" vertical="center"/>
    </xf>
    <xf numFmtId="0" fontId="4" fillId="2" borderId="0" xfId="0" applyFont="1" applyFill="1" applyAlignment="1">
      <alignment horizontal="centerContinuous" vertical="center"/>
    </xf>
    <xf numFmtId="0" fontId="4" fillId="2" borderId="0" xfId="0" applyFont="1" applyFill="1" applyAlignment="1">
      <alignment horizontal="left" vertical="center"/>
    </xf>
    <xf numFmtId="0" fontId="11" fillId="2" borderId="0" xfId="0" applyFont="1" applyFill="1" applyAlignment="1">
      <alignment horizontal="centerContinuous" vertical="center"/>
    </xf>
    <xf numFmtId="0" fontId="11" fillId="2" borderId="0" xfId="0" applyFont="1" applyFill="1">
      <alignment vertical="center"/>
    </xf>
    <xf numFmtId="0" fontId="11" fillId="2" borderId="0" xfId="0" applyFont="1" applyFill="1" applyAlignment="1">
      <alignment horizontal="left" vertical="center"/>
    </xf>
    <xf numFmtId="0" fontId="9" fillId="2" borderId="0" xfId="0" applyFont="1" applyFill="1" applyAlignment="1">
      <alignment horizontal="right" vertical="center"/>
    </xf>
    <xf numFmtId="176" fontId="0" fillId="2" borderId="0" xfId="0" applyNumberFormat="1" applyFill="1">
      <alignment vertical="center"/>
    </xf>
    <xf numFmtId="0" fontId="4" fillId="2" borderId="0" xfId="0" applyFont="1" applyFill="1" applyAlignment="1">
      <alignment horizontal="center" vertical="center"/>
    </xf>
    <xf numFmtId="9" fontId="4" fillId="2" borderId="0" xfId="1" applyFont="1" applyFill="1">
      <alignment vertical="center"/>
    </xf>
    <xf numFmtId="0" fontId="3" fillId="2" borderId="0" xfId="0" applyFont="1" applyFill="1">
      <alignment vertical="center"/>
    </xf>
    <xf numFmtId="0" fontId="5" fillId="2" borderId="0" xfId="0" applyFont="1" applyFill="1">
      <alignment vertical="center"/>
    </xf>
    <xf numFmtId="0" fontId="9" fillId="2" borderId="0" xfId="0" applyFont="1" applyFill="1">
      <alignment vertical="center"/>
    </xf>
    <xf numFmtId="0" fontId="9" fillId="2" borderId="0" xfId="0" applyFont="1" applyFill="1" applyAlignment="1">
      <alignment horizontal="center" vertical="center"/>
    </xf>
    <xf numFmtId="9" fontId="9" fillId="2" borderId="0" xfId="1" applyFont="1" applyFill="1">
      <alignment vertical="center"/>
    </xf>
    <xf numFmtId="0" fontId="9" fillId="2" borderId="7" xfId="0" applyFont="1" applyFill="1" applyBorder="1" applyAlignment="1">
      <alignment horizontal="centerContinuous" vertical="center"/>
    </xf>
    <xf numFmtId="0" fontId="0" fillId="2" borderId="7" xfId="0" applyFill="1" applyBorder="1" applyAlignment="1">
      <alignment horizontal="centerContinuous" vertical="center"/>
    </xf>
    <xf numFmtId="0" fontId="9" fillId="2" borderId="0" xfId="0" applyFont="1" applyFill="1" applyAlignment="1">
      <alignment horizontal="centerContinuous" vertical="center"/>
    </xf>
    <xf numFmtId="0" fontId="7" fillId="2" borderId="0" xfId="0" applyFont="1" applyFill="1" applyAlignment="1">
      <alignment horizontal="left" vertical="center"/>
    </xf>
    <xf numFmtId="0" fontId="0" fillId="2" borderId="0" xfId="0" applyFill="1" applyAlignment="1">
      <alignment horizontal="right" vertical="center"/>
    </xf>
    <xf numFmtId="0" fontId="6" fillId="2" borderId="0" xfId="0" applyFont="1" applyFill="1" applyAlignment="1">
      <alignment horizontal="right" vertical="center"/>
    </xf>
    <xf numFmtId="0" fontId="4" fillId="2" borderId="9" xfId="0" applyFont="1" applyFill="1" applyBorder="1" applyAlignment="1">
      <alignment horizontal="centerContinuous" vertical="center"/>
    </xf>
    <xf numFmtId="0" fontId="4" fillId="2" borderId="10" xfId="0" applyFont="1" applyFill="1" applyBorder="1">
      <alignment vertical="center"/>
    </xf>
    <xf numFmtId="0" fontId="4" fillId="2" borderId="11" xfId="0" applyFont="1" applyFill="1" applyBorder="1">
      <alignment vertical="center"/>
    </xf>
    <xf numFmtId="0" fontId="4" fillId="2" borderId="12" xfId="0" applyFont="1" applyFill="1" applyBorder="1" applyAlignment="1">
      <alignment horizontal="centerContinuous" vertical="center"/>
    </xf>
    <xf numFmtId="0" fontId="4" fillId="2" borderId="13" xfId="0" applyFont="1" applyFill="1" applyBorder="1" applyAlignment="1">
      <alignment horizontal="center" vertical="center"/>
    </xf>
    <xf numFmtId="9" fontId="4" fillId="2" borderId="13" xfId="1" applyFont="1" applyFill="1" applyBorder="1">
      <alignment vertical="center"/>
    </xf>
    <xf numFmtId="0" fontId="4" fillId="2" borderId="14" xfId="0" applyFont="1" applyFill="1" applyBorder="1" applyAlignment="1">
      <alignment horizontal="centerContinuous" vertical="center"/>
    </xf>
    <xf numFmtId="0" fontId="4" fillId="2" borderId="15" xfId="0" applyFont="1" applyFill="1" applyBorder="1" applyAlignment="1">
      <alignment horizontal="centerContinuous" vertical="center"/>
    </xf>
    <xf numFmtId="0" fontId="4" fillId="2" borderId="16" xfId="0" applyFont="1" applyFill="1" applyBorder="1" applyAlignment="1">
      <alignment horizontal="centerContinuous" vertical="center"/>
    </xf>
    <xf numFmtId="0" fontId="4" fillId="2" borderId="9" xfId="0" applyFont="1" applyFill="1" applyBorder="1">
      <alignment vertical="center"/>
    </xf>
    <xf numFmtId="0" fontId="4" fillId="2" borderId="16" xfId="0" applyFont="1" applyFill="1" applyBorder="1">
      <alignment vertical="center"/>
    </xf>
    <xf numFmtId="0" fontId="4" fillId="2" borderId="14" xfId="0" applyFont="1" applyFill="1" applyBorder="1">
      <alignment vertical="center"/>
    </xf>
    <xf numFmtId="0" fontId="4" fillId="2" borderId="12" xfId="0" applyFont="1" applyFill="1" applyBorder="1" applyAlignment="1">
      <alignment horizontal="left" vertical="center"/>
    </xf>
    <xf numFmtId="0" fontId="4" fillId="2" borderId="13" xfId="0" applyFont="1" applyFill="1" applyBorder="1" applyAlignment="1">
      <alignment horizontal="centerContinuous" vertical="center"/>
    </xf>
    <xf numFmtId="0" fontId="4" fillId="2" borderId="17" xfId="0" applyFont="1" applyFill="1" applyBorder="1">
      <alignment vertical="center"/>
    </xf>
    <xf numFmtId="0" fontId="4" fillId="2" borderId="18" xfId="0" applyFont="1" applyFill="1" applyBorder="1">
      <alignment vertical="center"/>
    </xf>
    <xf numFmtId="0" fontId="4" fillId="2" borderId="18" xfId="0" applyFont="1" applyFill="1" applyBorder="1" applyAlignment="1">
      <alignment horizontal="centerContinuous" vertical="center"/>
    </xf>
    <xf numFmtId="0" fontId="4" fillId="2" borderId="19" xfId="0" applyFont="1" applyFill="1" applyBorder="1">
      <alignment vertical="center"/>
    </xf>
    <xf numFmtId="0" fontId="4" fillId="2" borderId="17" xfId="0" applyFont="1" applyFill="1" applyBorder="1" applyAlignment="1">
      <alignment horizontal="centerContinuous" vertical="center"/>
    </xf>
    <xf numFmtId="0" fontId="4" fillId="2" borderId="17" xfId="0" applyFont="1" applyFill="1" applyBorder="1" applyAlignment="1">
      <alignment horizontal="center" vertical="center"/>
    </xf>
    <xf numFmtId="0" fontId="4" fillId="2" borderId="17" xfId="0" applyFont="1" applyFill="1" applyBorder="1" applyAlignment="1">
      <alignment horizontal="left" vertical="center"/>
    </xf>
    <xf numFmtId="0" fontId="4" fillId="2" borderId="10" xfId="0" applyFont="1" applyFill="1" applyBorder="1" applyAlignment="1">
      <alignment horizontal="right" vertical="center"/>
    </xf>
    <xf numFmtId="0" fontId="4" fillId="2" borderId="10" xfId="0" applyFont="1" applyFill="1" applyBorder="1" applyAlignment="1">
      <alignment horizontal="centerContinuous" vertical="center"/>
    </xf>
    <xf numFmtId="0" fontId="4" fillId="2" borderId="12" xfId="0" applyFont="1" applyFill="1" applyBorder="1">
      <alignment vertical="center"/>
    </xf>
    <xf numFmtId="0" fontId="4" fillId="2" borderId="13" xfId="0" applyFont="1" applyFill="1" applyBorder="1">
      <alignment vertical="center"/>
    </xf>
    <xf numFmtId="0" fontId="4" fillId="2" borderId="15" xfId="0" applyFont="1" applyFill="1" applyBorder="1" applyAlignment="1">
      <alignment horizontal="right" vertical="center"/>
    </xf>
    <xf numFmtId="0" fontId="4" fillId="2" borderId="20" xfId="0" applyFont="1" applyFill="1" applyBorder="1">
      <alignment vertical="center"/>
    </xf>
    <xf numFmtId="0" fontId="4" fillId="2" borderId="21" xfId="0" applyFont="1" applyFill="1" applyBorder="1" applyAlignment="1">
      <alignment horizontal="right" vertical="center"/>
    </xf>
    <xf numFmtId="0" fontId="4" fillId="2" borderId="21" xfId="0" applyFont="1" applyFill="1" applyBorder="1" applyAlignment="1">
      <alignment horizontal="centerContinuous" vertical="center"/>
    </xf>
    <xf numFmtId="0" fontId="4" fillId="2" borderId="22" xfId="0" applyFont="1" applyFill="1" applyBorder="1">
      <alignment vertical="center"/>
    </xf>
    <xf numFmtId="0" fontId="0" fillId="2" borderId="9" xfId="0" applyFill="1" applyBorder="1">
      <alignment vertical="center"/>
    </xf>
    <xf numFmtId="0" fontId="0" fillId="2" borderId="10" xfId="0" applyFill="1" applyBorder="1">
      <alignment vertical="center"/>
    </xf>
    <xf numFmtId="0" fontId="0" fillId="2" borderId="11" xfId="0" applyFill="1" applyBorder="1">
      <alignment vertical="center"/>
    </xf>
    <xf numFmtId="0" fontId="0" fillId="2" borderId="12" xfId="0" applyFill="1" applyBorder="1">
      <alignment vertical="center"/>
    </xf>
    <xf numFmtId="0" fontId="0" fillId="2" borderId="14" xfId="0" applyFill="1" applyBorder="1">
      <alignment vertical="center"/>
    </xf>
    <xf numFmtId="0" fontId="0" fillId="2" borderId="15" xfId="0" applyFill="1" applyBorder="1">
      <alignment vertical="center"/>
    </xf>
    <xf numFmtId="0" fontId="4" fillId="2" borderId="15" xfId="0" applyFont="1" applyFill="1" applyBorder="1">
      <alignment vertical="center"/>
    </xf>
    <xf numFmtId="0" fontId="0" fillId="2" borderId="17" xfId="0" applyFill="1" applyBorder="1">
      <alignment vertical="center"/>
    </xf>
    <xf numFmtId="0" fontId="4" fillId="2" borderId="18" xfId="0" applyFont="1" applyFill="1" applyBorder="1" applyAlignment="1">
      <alignment horizontal="left" vertical="center"/>
    </xf>
    <xf numFmtId="0" fontId="0" fillId="2" borderId="19" xfId="0" applyFill="1" applyBorder="1">
      <alignment vertical="center"/>
    </xf>
    <xf numFmtId="0" fontId="4" fillId="2" borderId="15" xfId="0" applyFont="1" applyFill="1" applyBorder="1" applyAlignment="1">
      <alignment horizontal="left" vertical="center"/>
    </xf>
    <xf numFmtId="0" fontId="4" fillId="2" borderId="13" xfId="0" applyFont="1" applyFill="1" applyBorder="1" applyAlignment="1">
      <alignment horizontal="left" vertical="center"/>
    </xf>
    <xf numFmtId="0" fontId="4" fillId="2" borderId="16" xfId="0" applyFont="1" applyFill="1" applyBorder="1" applyAlignment="1">
      <alignment horizontal="left" vertical="center"/>
    </xf>
    <xf numFmtId="0" fontId="0" fillId="2" borderId="13" xfId="0" applyFill="1" applyBorder="1">
      <alignment vertical="center"/>
    </xf>
    <xf numFmtId="176" fontId="4" fillId="2" borderId="12" xfId="0" applyNumberFormat="1" applyFont="1" applyFill="1" applyBorder="1" applyAlignment="1">
      <alignment horizontal="centerContinuous" vertical="center"/>
    </xf>
    <xf numFmtId="176" fontId="4" fillId="2" borderId="14" xfId="0" applyNumberFormat="1" applyFont="1" applyFill="1" applyBorder="1" applyAlignment="1">
      <alignment horizontal="centerContinuous" vertical="center"/>
    </xf>
    <xf numFmtId="0" fontId="0" fillId="2" borderId="16" xfId="0" applyFill="1" applyBorder="1">
      <alignment vertical="center"/>
    </xf>
    <xf numFmtId="177" fontId="0" fillId="2" borderId="13" xfId="1" applyNumberFormat="1" applyFont="1" applyFill="1" applyBorder="1">
      <alignment vertical="center"/>
    </xf>
    <xf numFmtId="177" fontId="0" fillId="2" borderId="16" xfId="1" applyNumberFormat="1" applyFont="1" applyFill="1" applyBorder="1">
      <alignment vertical="center"/>
    </xf>
    <xf numFmtId="0" fontId="11" fillId="2" borderId="13" xfId="0" applyFont="1" applyFill="1" applyBorder="1">
      <alignment vertical="center"/>
    </xf>
    <xf numFmtId="0" fontId="3" fillId="2" borderId="0" xfId="0" applyFont="1" applyFill="1" applyAlignment="1">
      <alignment horizontal="right"/>
    </xf>
    <xf numFmtId="0" fontId="4" fillId="2" borderId="13" xfId="0" applyFont="1" applyFill="1" applyBorder="1" applyAlignment="1">
      <alignment horizontal="right" vertical="center"/>
    </xf>
    <xf numFmtId="0" fontId="4" fillId="2" borderId="19" xfId="0" applyFont="1" applyFill="1" applyBorder="1" applyAlignment="1">
      <alignment horizontal="right" vertical="center"/>
    </xf>
    <xf numFmtId="178" fontId="4" fillId="2" borderId="12" xfId="0" applyNumberFormat="1" applyFont="1" applyFill="1" applyBorder="1" applyAlignment="1">
      <alignment horizontal="centerContinuous" vertical="center"/>
    </xf>
    <xf numFmtId="178" fontId="4" fillId="2" borderId="14" xfId="0" applyNumberFormat="1" applyFont="1" applyFill="1" applyBorder="1" applyAlignment="1">
      <alignment horizontal="centerContinuous" vertical="center"/>
    </xf>
    <xf numFmtId="178" fontId="4" fillId="2" borderId="0" xfId="0" applyNumberFormat="1" applyFont="1" applyFill="1" applyAlignment="1">
      <alignment horizontal="centerContinuous" vertical="center"/>
    </xf>
    <xf numFmtId="177" fontId="0" fillId="2" borderId="0" xfId="1" applyNumberFormat="1" applyFont="1" applyFill="1" applyBorder="1">
      <alignment vertical="center"/>
    </xf>
    <xf numFmtId="178" fontId="4" fillId="2" borderId="15" xfId="0" applyNumberFormat="1" applyFont="1" applyFill="1" applyBorder="1" applyAlignment="1">
      <alignment horizontal="centerContinuous" vertical="center"/>
    </xf>
    <xf numFmtId="177" fontId="0" fillId="2" borderId="15" xfId="1" applyNumberFormat="1" applyFont="1" applyFill="1" applyBorder="1">
      <alignment vertical="center"/>
    </xf>
    <xf numFmtId="0" fontId="4" fillId="2" borderId="18" xfId="0" applyFont="1" applyFill="1" applyBorder="1" applyAlignment="1">
      <alignment horizontal="right" vertical="center"/>
    </xf>
    <xf numFmtId="0" fontId="0" fillId="2" borderId="23" xfId="0" applyFill="1" applyBorder="1">
      <alignment vertical="center"/>
    </xf>
    <xf numFmtId="0" fontId="4" fillId="2" borderId="24" xfId="0" applyFont="1" applyFill="1" applyBorder="1" applyAlignment="1">
      <alignment horizontal="right" vertical="center"/>
    </xf>
    <xf numFmtId="178" fontId="4" fillId="2" borderId="23" xfId="0" applyNumberFormat="1" applyFont="1" applyFill="1" applyBorder="1" applyAlignment="1">
      <alignment horizontal="centerContinuous" vertical="center"/>
    </xf>
    <xf numFmtId="0" fontId="4" fillId="2" borderId="24" xfId="0" applyFont="1" applyFill="1" applyBorder="1" applyAlignment="1">
      <alignment horizontal="centerContinuous" vertical="center"/>
    </xf>
    <xf numFmtId="0" fontId="0" fillId="2" borderId="25" xfId="0" applyFill="1" applyBorder="1">
      <alignment vertical="center"/>
    </xf>
    <xf numFmtId="178" fontId="4" fillId="2" borderId="24" xfId="0" applyNumberFormat="1" applyFont="1" applyFill="1" applyBorder="1" applyAlignment="1">
      <alignment horizontal="centerContinuous" vertical="center"/>
    </xf>
    <xf numFmtId="177" fontId="0" fillId="2" borderId="24" xfId="1" applyNumberFormat="1" applyFont="1" applyFill="1" applyBorder="1">
      <alignment vertical="center"/>
    </xf>
    <xf numFmtId="177" fontId="0" fillId="2" borderId="25" xfId="1" applyNumberFormat="1" applyFont="1" applyFill="1" applyBorder="1">
      <alignment vertical="center"/>
    </xf>
    <xf numFmtId="0" fontId="4" fillId="2" borderId="23" xfId="0" applyFont="1" applyFill="1" applyBorder="1" applyAlignment="1">
      <alignment horizontal="left" vertical="center"/>
    </xf>
    <xf numFmtId="0" fontId="4" fillId="2" borderId="25" xfId="0" applyFont="1" applyFill="1" applyBorder="1" applyAlignment="1">
      <alignment horizontal="centerContinuous" vertical="center"/>
    </xf>
    <xf numFmtId="0" fontId="4" fillId="2" borderId="23" xfId="0" applyFont="1" applyFill="1" applyBorder="1" applyAlignment="1">
      <alignment horizontal="centerContinuous" vertical="center"/>
    </xf>
    <xf numFmtId="9" fontId="4" fillId="2" borderId="25" xfId="1" applyFont="1" applyFill="1" applyBorder="1">
      <alignment vertical="center"/>
    </xf>
    <xf numFmtId="9" fontId="4" fillId="2" borderId="0" xfId="1" applyFont="1" applyFill="1" applyBorder="1">
      <alignment vertical="center"/>
    </xf>
    <xf numFmtId="9" fontId="4" fillId="2" borderId="24" xfId="1" applyFont="1" applyFill="1" applyBorder="1">
      <alignment vertical="center"/>
    </xf>
    <xf numFmtId="0" fontId="4" fillId="2" borderId="18" xfId="0" applyFont="1" applyFill="1" applyBorder="1" applyAlignment="1">
      <alignment horizontal="center" vertical="center"/>
    </xf>
    <xf numFmtId="0" fontId="7" fillId="2" borderId="0" xfId="0" applyFont="1" applyFill="1" applyAlignment="1">
      <alignment horizontal="right" vertical="center"/>
    </xf>
    <xf numFmtId="9" fontId="4" fillId="2" borderId="15" xfId="1" applyFont="1" applyFill="1" applyBorder="1">
      <alignment vertical="center"/>
    </xf>
    <xf numFmtId="9" fontId="4" fillId="2" borderId="16" xfId="1" applyFont="1" applyFill="1" applyBorder="1">
      <alignment vertical="center"/>
    </xf>
    <xf numFmtId="9" fontId="4" fillId="2" borderId="11" xfId="1" applyFont="1" applyFill="1" applyBorder="1">
      <alignment vertical="center"/>
    </xf>
    <xf numFmtId="0" fontId="4" fillId="2" borderId="23" xfId="0" applyFont="1" applyFill="1" applyBorder="1">
      <alignment vertical="center"/>
    </xf>
    <xf numFmtId="0" fontId="4" fillId="2" borderId="24" xfId="0" applyFont="1" applyFill="1" applyBorder="1">
      <alignment vertical="center"/>
    </xf>
    <xf numFmtId="0" fontId="4" fillId="2" borderId="19" xfId="0" applyFont="1" applyFill="1" applyBorder="1" applyAlignment="1">
      <alignment horizontal="center" vertical="center"/>
    </xf>
    <xf numFmtId="0" fontId="4" fillId="2" borderId="25" xfId="0" applyFont="1" applyFill="1" applyBorder="1">
      <alignment vertical="center"/>
    </xf>
    <xf numFmtId="0" fontId="6" fillId="2" borderId="9" xfId="0" applyFont="1" applyFill="1" applyBorder="1">
      <alignment vertical="center"/>
    </xf>
    <xf numFmtId="0" fontId="0" fillId="2" borderId="15" xfId="0" applyFill="1" applyBorder="1" applyAlignment="1">
      <alignment horizontal="right" vertical="center"/>
    </xf>
    <xf numFmtId="0" fontId="9" fillId="2" borderId="15" xfId="0" applyFont="1" applyFill="1" applyBorder="1">
      <alignment vertical="center"/>
    </xf>
    <xf numFmtId="0" fontId="6" fillId="2" borderId="10" xfId="0" applyFont="1" applyFill="1" applyBorder="1">
      <alignment vertical="center"/>
    </xf>
    <xf numFmtId="0" fontId="11" fillId="2" borderId="11" xfId="0" applyFont="1" applyFill="1" applyBorder="1">
      <alignment vertical="center"/>
    </xf>
    <xf numFmtId="0" fontId="0" fillId="2" borderId="0" xfId="0" applyFill="1" applyAlignment="1">
      <alignment horizontal="right"/>
    </xf>
    <xf numFmtId="0" fontId="4" fillId="2" borderId="19" xfId="0" applyFont="1" applyFill="1" applyBorder="1" applyAlignment="1">
      <alignment horizontal="left" vertical="center"/>
    </xf>
    <xf numFmtId="0" fontId="0" fillId="2" borderId="17" xfId="0" applyFill="1" applyBorder="1" applyAlignment="1">
      <alignment horizontal="left" vertical="center"/>
    </xf>
    <xf numFmtId="0" fontId="14" fillId="2" borderId="7" xfId="0" applyFont="1" applyFill="1" applyBorder="1">
      <alignment vertical="center"/>
    </xf>
    <xf numFmtId="0" fontId="14" fillId="2" borderId="0" xfId="0" applyFont="1" applyFill="1">
      <alignment vertical="center"/>
    </xf>
    <xf numFmtId="0" fontId="4" fillId="2" borderId="26" xfId="0" applyFont="1" applyFill="1" applyBorder="1">
      <alignment vertical="center"/>
    </xf>
    <xf numFmtId="0" fontId="15" fillId="2" borderId="0" xfId="0" applyFont="1" applyFill="1">
      <alignment vertical="center"/>
    </xf>
    <xf numFmtId="0" fontId="16" fillId="2" borderId="0" xfId="0" applyFont="1" applyFill="1">
      <alignment vertical="center"/>
    </xf>
    <xf numFmtId="0" fontId="16" fillId="2" borderId="0" xfId="0" applyFont="1" applyFill="1" applyAlignment="1">
      <alignment horizontal="right" vertical="center"/>
    </xf>
    <xf numFmtId="0" fontId="17" fillId="2" borderId="0" xfId="0" applyFont="1" applyFill="1">
      <alignment vertical="center"/>
    </xf>
    <xf numFmtId="0" fontId="15" fillId="2" borderId="15" xfId="0" applyFont="1" applyFill="1" applyBorder="1" applyAlignment="1">
      <alignment horizontal="right" vertical="center"/>
    </xf>
    <xf numFmtId="0" fontId="15" fillId="2" borderId="0" xfId="0" applyFont="1" applyFill="1" applyAlignment="1">
      <alignment horizontal="right" vertical="center"/>
    </xf>
    <xf numFmtId="0" fontId="4" fillId="2" borderId="22" xfId="0" applyFont="1" applyFill="1" applyBorder="1" applyAlignment="1">
      <alignment horizontal="right" vertical="center"/>
    </xf>
    <xf numFmtId="0" fontId="18" fillId="2" borderId="0" xfId="0" applyFont="1" applyFill="1">
      <alignment vertical="center"/>
    </xf>
    <xf numFmtId="0" fontId="4" fillId="2" borderId="27" xfId="0" applyFont="1" applyFill="1" applyBorder="1" applyAlignment="1">
      <alignment horizontal="center" vertical="center"/>
    </xf>
    <xf numFmtId="9" fontId="15" fillId="2" borderId="11" xfId="1" applyFont="1" applyFill="1" applyBorder="1">
      <alignment vertical="center"/>
    </xf>
    <xf numFmtId="9" fontId="15" fillId="2" borderId="13" xfId="1" applyFont="1" applyFill="1" applyBorder="1">
      <alignment vertical="center"/>
    </xf>
    <xf numFmtId="9" fontId="15" fillId="2" borderId="25" xfId="1" applyFont="1" applyFill="1" applyBorder="1">
      <alignment vertical="center"/>
    </xf>
    <xf numFmtId="0" fontId="20" fillId="2" borderId="0" xfId="2" applyFont="1" applyFill="1">
      <alignment vertical="center"/>
    </xf>
    <xf numFmtId="0" fontId="21" fillId="2" borderId="0" xfId="0" applyFont="1" applyFill="1" applyAlignment="1">
      <alignment horizontal="left" vertical="center"/>
    </xf>
    <xf numFmtId="0" fontId="22" fillId="2" borderId="0" xfId="0" applyFont="1" applyFill="1">
      <alignment vertical="center"/>
    </xf>
    <xf numFmtId="0" fontId="17" fillId="2" borderId="0" xfId="0" applyFont="1" applyFill="1" applyAlignment="1">
      <alignment horizontal="right"/>
    </xf>
    <xf numFmtId="0" fontId="23" fillId="2" borderId="0" xfId="0" applyFont="1" applyFill="1">
      <alignment vertical="center"/>
    </xf>
    <xf numFmtId="0" fontId="15" fillId="2" borderId="9" xfId="0" applyFont="1" applyFill="1" applyBorder="1" applyAlignment="1">
      <alignment horizontal="centerContinuous" vertical="center"/>
    </xf>
    <xf numFmtId="0" fontId="15" fillId="2" borderId="10" xfId="0" applyFont="1" applyFill="1" applyBorder="1" applyAlignment="1">
      <alignment horizontal="centerContinuous" vertical="center"/>
    </xf>
    <xf numFmtId="0" fontId="17" fillId="2" borderId="11" xfId="0" applyFont="1" applyFill="1" applyBorder="1">
      <alignment vertical="center"/>
    </xf>
    <xf numFmtId="0" fontId="15" fillId="2" borderId="11" xfId="0" applyFont="1" applyFill="1" applyBorder="1">
      <alignment vertical="center"/>
    </xf>
    <xf numFmtId="0" fontId="23" fillId="2" borderId="9" xfId="0" applyFont="1" applyFill="1" applyBorder="1">
      <alignment vertical="center"/>
    </xf>
    <xf numFmtId="0" fontId="17" fillId="2" borderId="10" xfId="0" applyFont="1" applyFill="1" applyBorder="1">
      <alignment vertical="center"/>
    </xf>
    <xf numFmtId="0" fontId="17" fillId="2" borderId="9" xfId="0" applyFont="1" applyFill="1" applyBorder="1">
      <alignment vertical="center"/>
    </xf>
    <xf numFmtId="0" fontId="17" fillId="2" borderId="12" xfId="0" applyFont="1" applyFill="1" applyBorder="1">
      <alignment vertical="center"/>
    </xf>
    <xf numFmtId="176" fontId="15" fillId="2" borderId="12" xfId="0" applyNumberFormat="1" applyFont="1" applyFill="1" applyBorder="1" applyAlignment="1">
      <alignment horizontal="centerContinuous" vertical="center"/>
    </xf>
    <xf numFmtId="0" fontId="15" fillId="2" borderId="13" xfId="0" applyFont="1" applyFill="1" applyBorder="1">
      <alignment vertical="center"/>
    </xf>
    <xf numFmtId="177" fontId="17" fillId="2" borderId="13" xfId="1" applyNumberFormat="1" applyFont="1" applyFill="1" applyBorder="1">
      <alignment vertical="center"/>
    </xf>
    <xf numFmtId="0" fontId="17" fillId="2" borderId="14" xfId="0" applyFont="1" applyFill="1" applyBorder="1">
      <alignment vertical="center"/>
    </xf>
    <xf numFmtId="0" fontId="17" fillId="2" borderId="15" xfId="0" applyFont="1" applyFill="1" applyBorder="1">
      <alignment vertical="center"/>
    </xf>
    <xf numFmtId="176" fontId="15" fillId="2" borderId="14" xfId="0" applyNumberFormat="1" applyFont="1" applyFill="1" applyBorder="1" applyAlignment="1">
      <alignment horizontal="centerContinuous" vertical="center"/>
    </xf>
    <xf numFmtId="0" fontId="15" fillId="2" borderId="15" xfId="0" applyFont="1" applyFill="1" applyBorder="1">
      <alignment vertical="center"/>
    </xf>
    <xf numFmtId="0" fontId="15" fillId="2" borderId="16" xfId="0" applyFont="1" applyFill="1" applyBorder="1">
      <alignment vertical="center"/>
    </xf>
    <xf numFmtId="177" fontId="17" fillId="2" borderId="16" xfId="1" applyNumberFormat="1" applyFont="1" applyFill="1" applyBorder="1">
      <alignment vertical="center"/>
    </xf>
    <xf numFmtId="0" fontId="17" fillId="2" borderId="13" xfId="0" applyFont="1" applyFill="1" applyBorder="1">
      <alignment vertical="center"/>
    </xf>
    <xf numFmtId="0" fontId="24" fillId="2" borderId="0" xfId="0" applyFont="1" applyFill="1">
      <alignment vertical="center"/>
    </xf>
    <xf numFmtId="0" fontId="25" fillId="2" borderId="0" xfId="0" applyFont="1" applyFill="1">
      <alignment vertical="center"/>
    </xf>
    <xf numFmtId="0" fontId="15" fillId="2" borderId="10" xfId="0" applyFont="1" applyFill="1" applyBorder="1">
      <alignment vertical="center"/>
    </xf>
    <xf numFmtId="0" fontId="15" fillId="2" borderId="0" xfId="0" applyFont="1" applyFill="1" applyAlignment="1">
      <alignment horizontal="centerContinuous" vertical="center"/>
    </xf>
    <xf numFmtId="0" fontId="15" fillId="2" borderId="13" xfId="0" applyFont="1" applyFill="1" applyBorder="1" applyAlignment="1">
      <alignment horizontal="center" vertical="center"/>
    </xf>
    <xf numFmtId="0" fontId="15" fillId="2" borderId="24" xfId="0" applyFont="1" applyFill="1" applyBorder="1" applyAlignment="1">
      <alignment horizontal="centerContinuous" vertical="center"/>
    </xf>
    <xf numFmtId="0" fontId="15" fillId="2" borderId="15" xfId="0" applyFont="1" applyFill="1" applyBorder="1" applyAlignment="1">
      <alignment horizontal="centerContinuous" vertical="center"/>
    </xf>
    <xf numFmtId="0" fontId="0" fillId="2" borderId="28" xfId="0" applyFill="1" applyBorder="1">
      <alignment vertical="center"/>
    </xf>
    <xf numFmtId="0" fontId="4" fillId="2" borderId="7" xfId="0" applyFont="1" applyFill="1" applyBorder="1" applyAlignment="1">
      <alignment horizontal="right" vertical="center"/>
    </xf>
    <xf numFmtId="176" fontId="15" fillId="2" borderId="28" xfId="0" applyNumberFormat="1" applyFont="1" applyFill="1" applyBorder="1" applyAlignment="1">
      <alignment horizontal="centerContinuous" vertical="center"/>
    </xf>
    <xf numFmtId="0" fontId="15" fillId="2" borderId="7" xfId="0" applyFont="1" applyFill="1" applyBorder="1">
      <alignment vertical="center"/>
    </xf>
    <xf numFmtId="0" fontId="15" fillId="2" borderId="29" xfId="0" applyFont="1" applyFill="1" applyBorder="1">
      <alignment vertical="center"/>
    </xf>
    <xf numFmtId="177" fontId="17" fillId="2" borderId="29" xfId="1" applyNumberFormat="1" applyFont="1" applyFill="1" applyBorder="1">
      <alignment vertical="center"/>
    </xf>
    <xf numFmtId="176" fontId="4" fillId="2" borderId="28" xfId="0" applyNumberFormat="1" applyFont="1" applyFill="1" applyBorder="1" applyAlignment="1">
      <alignment horizontal="centerContinuous" vertical="center"/>
    </xf>
    <xf numFmtId="0" fontId="9" fillId="2" borderId="7" xfId="0" applyFont="1" applyFill="1" applyBorder="1">
      <alignment vertical="center"/>
    </xf>
    <xf numFmtId="177" fontId="0" fillId="2" borderId="29" xfId="1" applyNumberFormat="1" applyFont="1" applyFill="1" applyBorder="1">
      <alignment vertical="center"/>
    </xf>
    <xf numFmtId="0" fontId="17" fillId="2" borderId="0" xfId="0" applyFont="1" applyFill="1" applyAlignment="1">
      <alignment horizontal="right" vertical="center"/>
    </xf>
    <xf numFmtId="0" fontId="23" fillId="2" borderId="10" xfId="0" applyFont="1" applyFill="1" applyBorder="1">
      <alignment vertical="center"/>
    </xf>
    <xf numFmtId="0" fontId="17" fillId="2" borderId="28" xfId="0" applyFont="1" applyFill="1" applyBorder="1">
      <alignment vertical="center"/>
    </xf>
    <xf numFmtId="0" fontId="15" fillId="2" borderId="7" xfId="0" applyFont="1" applyFill="1" applyBorder="1" applyAlignment="1">
      <alignment horizontal="right" vertical="center"/>
    </xf>
    <xf numFmtId="0" fontId="17" fillId="2" borderId="7" xfId="0" applyFont="1" applyFill="1" applyBorder="1">
      <alignment vertical="center"/>
    </xf>
    <xf numFmtId="0" fontId="8" fillId="2" borderId="0" xfId="0" applyFont="1" applyFill="1" applyAlignment="1">
      <alignment horizontal="right" vertical="center"/>
    </xf>
    <xf numFmtId="0" fontId="22" fillId="2" borderId="0" xfId="0" applyFont="1" applyFill="1" applyAlignment="1">
      <alignment horizontal="left" vertical="center"/>
    </xf>
    <xf numFmtId="0" fontId="21" fillId="2" borderId="0" xfId="0" applyFont="1" applyFill="1">
      <alignment vertical="center"/>
    </xf>
    <xf numFmtId="0" fontId="11" fillId="2" borderId="18" xfId="0" applyFont="1" applyFill="1" applyBorder="1" applyAlignment="1">
      <alignment horizontal="left" vertical="center"/>
    </xf>
    <xf numFmtId="0" fontId="26" fillId="2" borderId="0" xfId="0" applyFont="1" applyFill="1">
      <alignment vertical="center"/>
    </xf>
    <xf numFmtId="177" fontId="11" fillId="2" borderId="13" xfId="1" applyNumberFormat="1" applyFont="1" applyFill="1" applyBorder="1">
      <alignment vertical="center"/>
    </xf>
    <xf numFmtId="0" fontId="11" fillId="2" borderId="10" xfId="0" applyFont="1" applyFill="1" applyBorder="1">
      <alignment vertical="center"/>
    </xf>
    <xf numFmtId="0" fontId="11" fillId="2" borderId="12" xfId="0" applyFont="1" applyFill="1" applyBorder="1">
      <alignment vertical="center"/>
    </xf>
    <xf numFmtId="0" fontId="11" fillId="2" borderId="28" xfId="0" applyFont="1" applyFill="1" applyBorder="1">
      <alignment vertical="center"/>
    </xf>
    <xf numFmtId="0" fontId="11" fillId="2" borderId="7" xfId="0" applyFont="1" applyFill="1" applyBorder="1">
      <alignment vertical="center"/>
    </xf>
    <xf numFmtId="0" fontId="4" fillId="2" borderId="7" xfId="0" applyFont="1" applyFill="1" applyBorder="1">
      <alignment vertical="center"/>
    </xf>
    <xf numFmtId="0" fontId="4" fillId="2" borderId="29" xfId="0" applyFont="1" applyFill="1" applyBorder="1">
      <alignment vertical="center"/>
    </xf>
    <xf numFmtId="0" fontId="11" fillId="2" borderId="14" xfId="0" applyFont="1" applyFill="1" applyBorder="1">
      <alignment vertical="center"/>
    </xf>
    <xf numFmtId="0" fontId="11" fillId="2" borderId="15" xfId="0" applyFont="1" applyFill="1" applyBorder="1">
      <alignment vertical="center"/>
    </xf>
    <xf numFmtId="0" fontId="11" fillId="2" borderId="0" xfId="0" applyFont="1" applyFill="1" applyAlignment="1">
      <alignment horizontal="right"/>
    </xf>
    <xf numFmtId="0" fontId="11" fillId="2" borderId="0" xfId="0" applyFont="1" applyFill="1" applyAlignment="1">
      <alignment horizontal="right" vertical="center"/>
    </xf>
    <xf numFmtId="0" fontId="27" fillId="2" borderId="0" xfId="0" applyFont="1" applyFill="1">
      <alignment vertical="center"/>
    </xf>
    <xf numFmtId="0" fontId="3" fillId="2" borderId="17" xfId="0" applyFont="1" applyFill="1" applyBorder="1" applyAlignment="1">
      <alignment horizontal="centerContinuous" vertical="center"/>
    </xf>
    <xf numFmtId="0" fontId="4" fillId="2" borderId="15" xfId="0" applyFont="1" applyFill="1" applyBorder="1" applyAlignment="1">
      <alignment horizontal="center" vertical="center"/>
    </xf>
    <xf numFmtId="178" fontId="28" fillId="2" borderId="12" xfId="0" applyNumberFormat="1" applyFont="1" applyFill="1" applyBorder="1" applyAlignment="1">
      <alignment horizontal="centerContinuous" vertical="center"/>
    </xf>
    <xf numFmtId="178" fontId="28" fillId="2" borderId="14" xfId="0" applyNumberFormat="1" applyFont="1" applyFill="1" applyBorder="1" applyAlignment="1">
      <alignment horizontal="centerContinuous" vertical="center"/>
    </xf>
    <xf numFmtId="179" fontId="11" fillId="2" borderId="13" xfId="1" applyNumberFormat="1" applyFont="1" applyFill="1" applyBorder="1">
      <alignment vertical="center"/>
    </xf>
    <xf numFmtId="179" fontId="0" fillId="2" borderId="13" xfId="1" applyNumberFormat="1" applyFont="1" applyFill="1" applyBorder="1">
      <alignment vertical="center"/>
    </xf>
    <xf numFmtId="178" fontId="4" fillId="2" borderId="28" xfId="0" applyNumberFormat="1" applyFont="1" applyFill="1" applyBorder="1" applyAlignment="1">
      <alignment horizontal="centerContinuous" vertical="center"/>
    </xf>
    <xf numFmtId="179" fontId="11" fillId="2" borderId="29" xfId="1" applyNumberFormat="1" applyFont="1" applyFill="1" applyBorder="1">
      <alignment vertical="center"/>
    </xf>
    <xf numFmtId="179" fontId="11" fillId="2" borderId="16" xfId="1" applyNumberFormat="1" applyFont="1" applyFill="1" applyBorder="1">
      <alignment vertical="center"/>
    </xf>
    <xf numFmtId="179" fontId="0" fillId="2" borderId="16" xfId="1" applyNumberFormat="1" applyFont="1" applyFill="1" applyBorder="1">
      <alignment vertical="center"/>
    </xf>
    <xf numFmtId="179" fontId="0" fillId="2" borderId="29" xfId="1" applyNumberFormat="1" applyFont="1" applyFill="1" applyBorder="1">
      <alignment vertical="center"/>
    </xf>
    <xf numFmtId="0" fontId="15" fillId="2" borderId="10" xfId="0" applyFont="1" applyFill="1" applyBorder="1" applyAlignment="1">
      <alignment horizontal="center" vertical="center"/>
    </xf>
    <xf numFmtId="178" fontId="28" fillId="2" borderId="12" xfId="0" applyNumberFormat="1" applyFont="1" applyFill="1" applyBorder="1" applyAlignment="1">
      <alignment horizontal="center" vertical="center"/>
    </xf>
    <xf numFmtId="0" fontId="29" fillId="2" borderId="0" xfId="0" applyFont="1" applyFill="1">
      <alignment vertical="center"/>
    </xf>
    <xf numFmtId="0" fontId="28" fillId="2" borderId="0" xfId="0" applyFont="1" applyFill="1">
      <alignment vertical="center"/>
    </xf>
    <xf numFmtId="0" fontId="30" fillId="2" borderId="0" xfId="0" applyFont="1" applyFill="1">
      <alignment vertical="center"/>
    </xf>
    <xf numFmtId="0" fontId="28" fillId="2" borderId="9" xfId="0" applyFont="1" applyFill="1" applyBorder="1">
      <alignment vertical="center"/>
    </xf>
    <xf numFmtId="0" fontId="28" fillId="2" borderId="10" xfId="0" applyFont="1" applyFill="1" applyBorder="1" applyAlignment="1">
      <alignment horizontal="right" vertical="center"/>
    </xf>
    <xf numFmtId="0" fontId="28" fillId="2" borderId="10" xfId="0" applyFont="1" applyFill="1" applyBorder="1" applyAlignment="1">
      <alignment horizontal="centerContinuous" vertical="center"/>
    </xf>
    <xf numFmtId="0" fontId="28" fillId="2" borderId="11" xfId="0" applyFont="1" applyFill="1" applyBorder="1">
      <alignment vertical="center"/>
    </xf>
    <xf numFmtId="0" fontId="28" fillId="2" borderId="12" xfId="0" applyFont="1" applyFill="1" applyBorder="1">
      <alignment vertical="center"/>
    </xf>
    <xf numFmtId="0" fontId="28" fillId="2" borderId="0" xfId="0" applyFont="1" applyFill="1" applyAlignment="1">
      <alignment horizontal="right" vertical="center"/>
    </xf>
    <xf numFmtId="0" fontId="28" fillId="2" borderId="0" xfId="0" applyFont="1" applyFill="1" applyAlignment="1">
      <alignment horizontal="centerContinuous" vertical="center"/>
    </xf>
    <xf numFmtId="0" fontId="28" fillId="2" borderId="13" xfId="0" applyFont="1" applyFill="1" applyBorder="1">
      <alignment vertical="center"/>
    </xf>
    <xf numFmtId="0" fontId="31" fillId="2" borderId="14" xfId="0" applyFont="1" applyFill="1" applyBorder="1">
      <alignment vertical="center"/>
    </xf>
    <xf numFmtId="0" fontId="32" fillId="2" borderId="15" xfId="0" applyFont="1" applyFill="1" applyBorder="1" applyAlignment="1">
      <alignment horizontal="right" vertical="center"/>
    </xf>
    <xf numFmtId="0" fontId="28" fillId="2" borderId="20" xfId="0" applyFont="1" applyFill="1" applyBorder="1">
      <alignment vertical="center"/>
    </xf>
    <xf numFmtId="0" fontId="28" fillId="2" borderId="21" xfId="0" applyFont="1" applyFill="1" applyBorder="1" applyAlignment="1">
      <alignment horizontal="right" vertical="center"/>
    </xf>
    <xf numFmtId="0" fontId="28" fillId="2" borderId="21" xfId="0" applyFont="1" applyFill="1" applyBorder="1" applyAlignment="1">
      <alignment horizontal="centerContinuous" vertical="center"/>
    </xf>
    <xf numFmtId="0" fontId="28" fillId="2" borderId="22" xfId="0" applyFont="1" applyFill="1" applyBorder="1">
      <alignment vertical="center"/>
    </xf>
    <xf numFmtId="0" fontId="31" fillId="2" borderId="17" xfId="0" applyFont="1" applyFill="1" applyBorder="1">
      <alignment vertical="center"/>
    </xf>
    <xf numFmtId="0" fontId="28" fillId="2" borderId="18" xfId="0" applyFont="1" applyFill="1" applyBorder="1" applyAlignment="1">
      <alignment horizontal="left" vertical="center"/>
    </xf>
    <xf numFmtId="0" fontId="28" fillId="2" borderId="18" xfId="0" applyFont="1" applyFill="1" applyBorder="1">
      <alignment vertical="center"/>
    </xf>
    <xf numFmtId="0" fontId="31" fillId="2" borderId="19" xfId="0" applyFont="1" applyFill="1" applyBorder="1">
      <alignment vertical="center"/>
    </xf>
    <xf numFmtId="0" fontId="31" fillId="2" borderId="0" xfId="0" applyFont="1" applyFill="1">
      <alignment vertical="center"/>
    </xf>
    <xf numFmtId="0" fontId="31" fillId="2" borderId="12" xfId="0" applyFont="1" applyFill="1" applyBorder="1">
      <alignment vertical="center"/>
    </xf>
    <xf numFmtId="0" fontId="28" fillId="2" borderId="26" xfId="0" applyFont="1" applyFill="1" applyBorder="1">
      <alignment vertical="center"/>
    </xf>
    <xf numFmtId="0" fontId="28" fillId="2" borderId="9" xfId="0" applyFont="1" applyFill="1" applyBorder="1" applyAlignment="1">
      <alignment horizontal="centerContinuous" vertical="center"/>
    </xf>
    <xf numFmtId="0" fontId="31" fillId="2" borderId="10" xfId="0" applyFont="1" applyFill="1" applyBorder="1">
      <alignment vertical="center"/>
    </xf>
    <xf numFmtId="0" fontId="28" fillId="2" borderId="12" xfId="0" applyFont="1" applyFill="1" applyBorder="1" applyAlignment="1">
      <alignment horizontal="centerContinuous" vertical="center"/>
    </xf>
    <xf numFmtId="0" fontId="31" fillId="2" borderId="15" xfId="0" applyFont="1" applyFill="1" applyBorder="1">
      <alignment vertical="center"/>
    </xf>
    <xf numFmtId="0" fontId="28" fillId="2" borderId="15" xfId="0" applyFont="1" applyFill="1" applyBorder="1" applyAlignment="1">
      <alignment horizontal="centerContinuous" vertical="center"/>
    </xf>
    <xf numFmtId="0" fontId="28" fillId="2" borderId="16" xfId="0" applyFont="1" applyFill="1" applyBorder="1">
      <alignment vertical="center"/>
    </xf>
    <xf numFmtId="0" fontId="28" fillId="2" borderId="14" xfId="0" applyFont="1" applyFill="1" applyBorder="1" applyAlignment="1">
      <alignment horizontal="centerContinuous" vertical="center"/>
    </xf>
    <xf numFmtId="0" fontId="31" fillId="2" borderId="9" xfId="0" applyFont="1" applyFill="1" applyBorder="1">
      <alignment vertical="center"/>
    </xf>
    <xf numFmtId="0" fontId="28" fillId="2" borderId="10" xfId="0" applyFont="1" applyFill="1" applyBorder="1">
      <alignment vertical="center"/>
    </xf>
    <xf numFmtId="0" fontId="31" fillId="2" borderId="17" xfId="0" applyFont="1" applyFill="1" applyBorder="1" applyAlignment="1">
      <alignment horizontal="left" vertical="center"/>
    </xf>
    <xf numFmtId="0" fontId="28" fillId="2" borderId="19" xfId="0" applyFont="1" applyFill="1" applyBorder="1">
      <alignment vertical="center"/>
    </xf>
    <xf numFmtId="0" fontId="28" fillId="2" borderId="13" xfId="0" applyFont="1" applyFill="1" applyBorder="1" applyAlignment="1">
      <alignment horizontal="left" vertical="center"/>
    </xf>
    <xf numFmtId="0" fontId="28" fillId="2" borderId="0" xfId="0" applyFont="1" applyFill="1" applyAlignment="1">
      <alignment horizontal="left" vertical="center"/>
    </xf>
    <xf numFmtId="0" fontId="28" fillId="2" borderId="15" xfId="0" applyFont="1" applyFill="1" applyBorder="1" applyAlignment="1">
      <alignment horizontal="right" vertical="center"/>
    </xf>
    <xf numFmtId="0" fontId="28" fillId="2" borderId="16" xfId="0" applyFont="1" applyFill="1" applyBorder="1" applyAlignment="1">
      <alignment horizontal="left" vertical="center"/>
    </xf>
    <xf numFmtId="0" fontId="28" fillId="2" borderId="15" xfId="0" applyFont="1" applyFill="1" applyBorder="1" applyAlignment="1">
      <alignment horizontal="left" vertical="center"/>
    </xf>
    <xf numFmtId="0" fontId="32" fillId="2" borderId="0" xfId="0" applyFont="1" applyFill="1" applyAlignment="1">
      <alignment horizontal="right"/>
    </xf>
    <xf numFmtId="0" fontId="28" fillId="2" borderId="19" xfId="0" applyFont="1" applyFill="1" applyBorder="1" applyAlignment="1">
      <alignment horizontal="right" vertical="center"/>
    </xf>
    <xf numFmtId="0" fontId="31" fillId="2" borderId="18" xfId="0" applyFont="1" applyFill="1" applyBorder="1">
      <alignment vertical="center"/>
    </xf>
    <xf numFmtId="0" fontId="31" fillId="2" borderId="13" xfId="0" applyFont="1" applyFill="1" applyBorder="1">
      <alignment vertical="center"/>
    </xf>
    <xf numFmtId="0" fontId="31" fillId="2" borderId="11" xfId="0" applyFont="1" applyFill="1" applyBorder="1">
      <alignment vertical="center"/>
    </xf>
    <xf numFmtId="0" fontId="31" fillId="2" borderId="0" xfId="0" applyFont="1" applyFill="1" applyAlignment="1">
      <alignment horizontal="centerContinuous" vertical="center"/>
    </xf>
    <xf numFmtId="0" fontId="28" fillId="2" borderId="13" xfId="0" applyFont="1" applyFill="1" applyBorder="1" applyAlignment="1">
      <alignment horizontal="right" vertical="center"/>
    </xf>
    <xf numFmtId="177" fontId="31" fillId="2" borderId="13" xfId="1" applyNumberFormat="1" applyFont="1" applyFill="1" applyBorder="1">
      <alignment vertical="center"/>
    </xf>
    <xf numFmtId="0" fontId="31" fillId="2" borderId="23" xfId="0" applyFont="1" applyFill="1" applyBorder="1">
      <alignment vertical="center"/>
    </xf>
    <xf numFmtId="0" fontId="32" fillId="2" borderId="0" xfId="0" applyFont="1" applyFill="1" applyAlignment="1">
      <alignment horizontal="right" vertical="center"/>
    </xf>
    <xf numFmtId="178" fontId="28" fillId="2" borderId="23" xfId="0" applyNumberFormat="1" applyFont="1" applyFill="1" applyBorder="1" applyAlignment="1">
      <alignment horizontal="centerContinuous" vertical="center"/>
    </xf>
    <xf numFmtId="0" fontId="28" fillId="2" borderId="24" xfId="0" applyFont="1" applyFill="1" applyBorder="1" applyAlignment="1">
      <alignment horizontal="centerContinuous" vertical="center"/>
    </xf>
    <xf numFmtId="0" fontId="31" fillId="2" borderId="25" xfId="0" applyFont="1" applyFill="1" applyBorder="1">
      <alignment vertical="center"/>
    </xf>
    <xf numFmtId="0" fontId="31" fillId="2" borderId="24" xfId="0" applyFont="1" applyFill="1" applyBorder="1">
      <alignment vertical="center"/>
    </xf>
    <xf numFmtId="177" fontId="31" fillId="2" borderId="25" xfId="1" applyNumberFormat="1" applyFont="1" applyFill="1" applyBorder="1">
      <alignment vertical="center"/>
    </xf>
    <xf numFmtId="0" fontId="28" fillId="2" borderId="18" xfId="0" applyFont="1" applyFill="1" applyBorder="1" applyAlignment="1">
      <alignment horizontal="right" vertical="center"/>
    </xf>
    <xf numFmtId="0" fontId="28" fillId="2" borderId="18" xfId="0" applyFont="1" applyFill="1" applyBorder="1" applyAlignment="1">
      <alignment horizontal="centerContinuous" vertical="center"/>
    </xf>
    <xf numFmtId="178" fontId="28" fillId="2" borderId="0" xfId="0" applyNumberFormat="1" applyFont="1" applyFill="1" applyAlignment="1">
      <alignment horizontal="centerContinuous" vertical="center"/>
    </xf>
    <xf numFmtId="0" fontId="28" fillId="2" borderId="24" xfId="0" applyFont="1" applyFill="1" applyBorder="1" applyAlignment="1">
      <alignment horizontal="right" vertical="center"/>
    </xf>
    <xf numFmtId="178" fontId="28" fillId="2" borderId="24" xfId="0" applyNumberFormat="1" applyFont="1" applyFill="1" applyBorder="1" applyAlignment="1">
      <alignment horizontal="centerContinuous" vertical="center"/>
    </xf>
    <xf numFmtId="0" fontId="28" fillId="2" borderId="17" xfId="0" applyFont="1" applyFill="1" applyBorder="1" applyAlignment="1">
      <alignment horizontal="centerContinuous" vertical="center"/>
    </xf>
    <xf numFmtId="0" fontId="28" fillId="2" borderId="13" xfId="0" applyFont="1" applyFill="1" applyBorder="1" applyAlignment="1">
      <alignment horizontal="centerContinuous" vertical="center"/>
    </xf>
    <xf numFmtId="0" fontId="28" fillId="2" borderId="13" xfId="0" applyFont="1" applyFill="1" applyBorder="1" applyAlignment="1">
      <alignment horizontal="center" vertical="center"/>
    </xf>
    <xf numFmtId="9" fontId="28" fillId="2" borderId="13" xfId="1" applyFont="1" applyFill="1" applyBorder="1">
      <alignment vertical="center"/>
    </xf>
    <xf numFmtId="0" fontId="28" fillId="2" borderId="25" xfId="0" applyFont="1" applyFill="1" applyBorder="1" applyAlignment="1">
      <alignment horizontal="centerContinuous" vertical="center"/>
    </xf>
    <xf numFmtId="0" fontId="28" fillId="2" borderId="23" xfId="0" applyFont="1" applyFill="1" applyBorder="1" applyAlignment="1">
      <alignment horizontal="centerContinuous" vertical="center"/>
    </xf>
    <xf numFmtId="9" fontId="28" fillId="2" borderId="25" xfId="1" applyFont="1" applyFill="1" applyBorder="1">
      <alignment vertical="center"/>
    </xf>
    <xf numFmtId="0" fontId="28" fillId="2" borderId="14" xfId="0" applyFont="1" applyFill="1" applyBorder="1">
      <alignment vertical="center"/>
    </xf>
    <xf numFmtId="0" fontId="28" fillId="2" borderId="16" xfId="0" applyFont="1" applyFill="1" applyBorder="1" applyAlignment="1">
      <alignment horizontal="centerContinuous" vertical="center"/>
    </xf>
    <xf numFmtId="0" fontId="32" fillId="2" borderId="0" xfId="0" applyFont="1" applyFill="1">
      <alignment vertical="center"/>
    </xf>
    <xf numFmtId="0" fontId="28" fillId="2" borderId="17" xfId="0" applyFont="1" applyFill="1" applyBorder="1">
      <alignment vertical="center"/>
    </xf>
    <xf numFmtId="0" fontId="28" fillId="2" borderId="15" xfId="0" applyFont="1" applyFill="1" applyBorder="1">
      <alignment vertical="center"/>
    </xf>
    <xf numFmtId="0" fontId="32" fillId="2" borderId="17" xfId="0" applyFont="1" applyFill="1" applyBorder="1" applyAlignment="1">
      <alignment horizontal="centerContinuous" vertical="center"/>
    </xf>
    <xf numFmtId="0" fontId="28" fillId="2" borderId="19" xfId="0" applyFont="1" applyFill="1" applyBorder="1" applyAlignment="1">
      <alignment horizontal="center" vertical="center"/>
    </xf>
    <xf numFmtId="0" fontId="28" fillId="2" borderId="23" xfId="0" applyFont="1" applyFill="1" applyBorder="1">
      <alignment vertical="center"/>
    </xf>
    <xf numFmtId="0" fontId="28" fillId="2" borderId="24" xfId="0" applyFont="1" applyFill="1" applyBorder="1">
      <alignment vertical="center"/>
    </xf>
    <xf numFmtId="9" fontId="28" fillId="2" borderId="16" xfId="1" applyFont="1" applyFill="1" applyBorder="1">
      <alignment vertical="center"/>
    </xf>
    <xf numFmtId="0" fontId="28" fillId="2" borderId="9" xfId="0" applyFont="1" applyFill="1" applyBorder="1" applyAlignment="1">
      <alignment horizontal="center" vertical="center"/>
    </xf>
    <xf numFmtId="0" fontId="28" fillId="2" borderId="10" xfId="0" applyFont="1" applyFill="1" applyBorder="1" applyAlignment="1">
      <alignment horizontal="center" vertical="center"/>
    </xf>
    <xf numFmtId="179" fontId="31" fillId="2" borderId="13" xfId="1" applyNumberFormat="1" applyFont="1" applyFill="1" applyBorder="1">
      <alignment vertical="center"/>
    </xf>
    <xf numFmtId="179" fontId="31" fillId="2" borderId="16" xfId="1" applyNumberFormat="1" applyFont="1" applyFill="1" applyBorder="1">
      <alignment vertical="center"/>
    </xf>
    <xf numFmtId="0" fontId="31" fillId="2" borderId="0" xfId="0" applyFont="1" applyFill="1" applyAlignment="1">
      <alignment horizontal="right"/>
    </xf>
    <xf numFmtId="178" fontId="28" fillId="2" borderId="28" xfId="0" applyNumberFormat="1" applyFont="1" applyFill="1" applyBorder="1" applyAlignment="1">
      <alignment horizontal="centerContinuous" vertical="center"/>
    </xf>
    <xf numFmtId="0" fontId="28" fillId="2" borderId="7" xfId="0" applyFont="1" applyFill="1" applyBorder="1">
      <alignment vertical="center"/>
    </xf>
    <xf numFmtId="0" fontId="28" fillId="2" borderId="29" xfId="0" applyFont="1" applyFill="1" applyBorder="1">
      <alignment vertical="center"/>
    </xf>
    <xf numFmtId="179" fontId="31" fillId="2" borderId="29" xfId="1" applyNumberFormat="1" applyFont="1" applyFill="1" applyBorder="1">
      <alignment vertical="center"/>
    </xf>
    <xf numFmtId="0" fontId="0" fillId="2" borderId="0" xfId="0" applyFill="1" applyAlignment="1">
      <alignment horizontal="left" vertical="top"/>
    </xf>
    <xf numFmtId="0" fontId="26" fillId="2" borderId="0" xfId="0" applyFont="1" applyFill="1" applyAlignment="1">
      <alignment horizontal="left" vertical="top"/>
    </xf>
    <xf numFmtId="0" fontId="33" fillId="2" borderId="0" xfId="0" applyFont="1" applyFill="1" applyAlignment="1">
      <alignment horizontal="left" vertical="top"/>
    </xf>
    <xf numFmtId="0" fontId="32" fillId="2" borderId="0" xfId="0" applyFont="1" applyFill="1" applyAlignment="1">
      <alignment horizontal="left" vertical="top"/>
    </xf>
    <xf numFmtId="0" fontId="34" fillId="2" borderId="0" xfId="0" applyFont="1" applyFill="1">
      <alignment vertical="center"/>
    </xf>
    <xf numFmtId="0" fontId="4" fillId="2" borderId="24" xfId="0" applyFont="1" applyFill="1" applyBorder="1" applyAlignment="1">
      <alignment horizontal="center" vertical="center"/>
    </xf>
    <xf numFmtId="0" fontId="31" fillId="2" borderId="30" xfId="0" applyFont="1" applyFill="1" applyBorder="1">
      <alignment vertical="center"/>
    </xf>
    <xf numFmtId="0" fontId="28" fillId="2" borderId="30" xfId="0" applyFont="1" applyFill="1" applyBorder="1" applyAlignment="1">
      <alignment horizontal="right" vertical="center"/>
    </xf>
    <xf numFmtId="178" fontId="28" fillId="2" borderId="30" xfId="0" applyNumberFormat="1" applyFont="1" applyFill="1" applyBorder="1" applyAlignment="1">
      <alignment horizontal="centerContinuous" vertical="center"/>
    </xf>
    <xf numFmtId="177" fontId="31" fillId="2" borderId="30" xfId="1" applyNumberFormat="1" applyFont="1" applyFill="1" applyBorder="1">
      <alignment vertical="center"/>
    </xf>
    <xf numFmtId="177" fontId="31" fillId="2" borderId="0" xfId="1" applyNumberFormat="1" applyFont="1" applyFill="1" applyBorder="1">
      <alignment vertical="center"/>
    </xf>
    <xf numFmtId="0" fontId="28" fillId="2" borderId="30" xfId="0" applyFont="1" applyFill="1" applyBorder="1" applyAlignment="1">
      <alignment horizontal="centerContinuous" vertical="center"/>
    </xf>
    <xf numFmtId="0" fontId="25" fillId="2" borderId="0" xfId="0" applyFont="1" applyFill="1" applyAlignment="1">
      <alignment horizontal="left" vertical="top"/>
    </xf>
    <xf numFmtId="179" fontId="0" fillId="2" borderId="2" xfId="1" applyNumberFormat="1" applyFont="1" applyFill="1" applyBorder="1">
      <alignment vertical="center"/>
    </xf>
    <xf numFmtId="179" fontId="0" fillId="2" borderId="0" xfId="1" applyNumberFormat="1" applyFont="1" applyFill="1" applyBorder="1">
      <alignment vertical="center"/>
    </xf>
    <xf numFmtId="178" fontId="4" fillId="2" borderId="2" xfId="0" applyNumberFormat="1" applyFont="1" applyFill="1" applyBorder="1" applyAlignment="1">
      <alignment horizontal="centerContinuous" vertical="center"/>
    </xf>
    <xf numFmtId="179" fontId="11" fillId="2" borderId="2" xfId="1" applyNumberFormat="1" applyFont="1" applyFill="1" applyBorder="1">
      <alignment vertical="center"/>
    </xf>
    <xf numFmtId="0" fontId="4" fillId="2" borderId="2" xfId="0" applyFont="1" applyFill="1" applyBorder="1" applyAlignment="1">
      <alignment horizontal="right" vertical="center"/>
    </xf>
    <xf numFmtId="0" fontId="4" fillId="2" borderId="18" xfId="0" applyFont="1" applyFill="1" applyBorder="1" applyAlignment="1">
      <alignment horizontal="left" vertical="center"/>
    </xf>
    <xf numFmtId="0" fontId="0" fillId="0" borderId="18" xfId="0" applyBorder="1" applyAlignment="1">
      <alignment horizontal="left"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0" xfId="0" applyFill="1">
      <alignment vertical="center"/>
    </xf>
    <xf numFmtId="0" fontId="0" fillId="0" borderId="5" xfId="0" applyBorder="1">
      <alignment vertical="center"/>
    </xf>
    <xf numFmtId="0" fontId="8" fillId="2" borderId="0" xfId="0" applyFont="1" applyFill="1">
      <alignment vertical="center"/>
    </xf>
    <xf numFmtId="0" fontId="0" fillId="0" borderId="0" xfId="0">
      <alignment vertical="center"/>
    </xf>
    <xf numFmtId="0" fontId="28" fillId="2" borderId="18" xfId="0" applyFont="1" applyFill="1" applyBorder="1" applyAlignment="1">
      <alignment horizontal="left" vertical="center"/>
    </xf>
    <xf numFmtId="0" fontId="31" fillId="0" borderId="18" xfId="0" applyFont="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0" fillId="2" borderId="3" xfId="0" applyFill="1" applyBorder="1" applyAlignment="1">
      <alignment horizontal="left" vertical="top"/>
    </xf>
    <xf numFmtId="0" fontId="0" fillId="2" borderId="4" xfId="0" applyFill="1" applyBorder="1" applyAlignment="1">
      <alignment horizontal="left" vertical="top"/>
    </xf>
    <xf numFmtId="0" fontId="0" fillId="2" borderId="0" xfId="0" applyFill="1" applyAlignment="1">
      <alignment horizontal="left" vertical="top"/>
    </xf>
    <xf numFmtId="0" fontId="0" fillId="2" borderId="5" xfId="0" applyFill="1" applyBorder="1" applyAlignment="1">
      <alignment horizontal="left" vertical="top"/>
    </xf>
    <xf numFmtId="0" fontId="0" fillId="2" borderId="6" xfId="0" applyFill="1" applyBorder="1" applyAlignment="1">
      <alignment horizontal="left" vertical="top"/>
    </xf>
    <xf numFmtId="0" fontId="0" fillId="2" borderId="7" xfId="0" applyFill="1" applyBorder="1" applyAlignment="1">
      <alignment horizontal="left" vertical="top"/>
    </xf>
    <xf numFmtId="0" fontId="0" fillId="2" borderId="8" xfId="0" applyFill="1" applyBorder="1" applyAlignment="1">
      <alignment horizontal="left" vertical="top"/>
    </xf>
  </cellXfs>
  <cellStyles count="3">
    <cellStyle name="パーセント" xfId="1" builtinId="5"/>
    <cellStyle name="ハイパーリンク" xfId="2" builtinId="8"/>
    <cellStyle name="標準" xfId="0" builtinId="0"/>
  </cellStyles>
  <dxfs count="41">
    <dxf>
      <fill>
        <patternFill patternType="darkGray">
          <fgColor rgb="FF99CCFF"/>
          <bgColor theme="2"/>
        </patternFill>
      </fill>
    </dxf>
    <dxf>
      <fill>
        <patternFill patternType="darkGray">
          <fgColor rgb="FF99CCFF"/>
          <bgColor theme="0"/>
        </patternFill>
      </fill>
    </dxf>
    <dxf>
      <fill>
        <patternFill patternType="darkGray">
          <fgColor rgb="FF99CCFF"/>
          <bgColor theme="4" tint="0.79998168889431442"/>
        </patternFill>
      </fill>
    </dxf>
    <dxf>
      <fill>
        <patternFill patternType="darkGray">
          <fgColor rgb="FF99CCFF"/>
          <bgColor theme="0"/>
        </patternFill>
      </fill>
    </dxf>
    <dxf>
      <fill>
        <patternFill patternType="darkGray">
          <fgColor rgb="FF99CCFF"/>
          <bgColor theme="4" tint="0.79998168889431442"/>
        </patternFill>
      </fill>
    </dxf>
    <dxf>
      <fill>
        <patternFill patternType="darkGray">
          <fgColor rgb="FF99CCFF"/>
          <bgColor theme="4" tint="0.79998168889431442"/>
        </patternFill>
      </fill>
    </dxf>
    <dxf>
      <fill>
        <patternFill patternType="darkGray">
          <fgColor rgb="FF99CCFF"/>
          <bgColor theme="2"/>
        </patternFill>
      </fill>
    </dxf>
    <dxf>
      <fill>
        <patternFill patternType="darkGray">
          <fgColor rgb="FF99CCFF"/>
          <bgColor theme="0"/>
        </patternFill>
      </fill>
    </dxf>
    <dxf>
      <fill>
        <patternFill patternType="darkGray">
          <fgColor rgb="FF99CCFF"/>
          <bgColor theme="2"/>
        </patternFill>
      </fill>
    </dxf>
    <dxf>
      <fill>
        <patternFill patternType="darkGray">
          <fgColor rgb="FF99CCFF"/>
          <bgColor theme="4" tint="0.79998168889431442"/>
        </patternFill>
      </fill>
    </dxf>
    <dxf>
      <fill>
        <patternFill patternType="darkGray">
          <fgColor rgb="FF99CCFF"/>
          <bgColor theme="4" tint="0.79998168889431442"/>
        </patternFill>
      </fill>
    </dxf>
    <dxf>
      <fill>
        <patternFill patternType="darkGray">
          <fgColor rgb="FF99CCFF"/>
          <bgColor theme="4" tint="0.79998168889431442"/>
        </patternFill>
      </fill>
    </dxf>
    <dxf>
      <fill>
        <patternFill patternType="darkGray">
          <fgColor rgb="FF99CCFF"/>
          <bgColor theme="0"/>
        </patternFill>
      </fill>
    </dxf>
    <dxf>
      <fill>
        <patternFill patternType="darkGray">
          <fgColor rgb="FF99CCFF"/>
          <bgColor theme="0"/>
        </patternFill>
      </fill>
    </dxf>
    <dxf>
      <fill>
        <patternFill patternType="darkGray">
          <fgColor rgb="FF99CCFF"/>
          <bgColor theme="4" tint="0.79998168889431442"/>
        </patternFill>
      </fill>
    </dxf>
    <dxf>
      <fill>
        <patternFill patternType="darkGray">
          <fgColor rgb="FF99CCFF"/>
          <bgColor theme="0"/>
        </patternFill>
      </fill>
    </dxf>
    <dxf>
      <fill>
        <patternFill patternType="darkGray">
          <fgColor rgb="FF99CCFF"/>
          <bgColor theme="0"/>
        </patternFill>
      </fill>
    </dxf>
    <dxf>
      <fill>
        <patternFill patternType="darkGray">
          <fgColor rgb="FF99CCFF"/>
          <bgColor theme="2"/>
        </patternFill>
      </fill>
    </dxf>
    <dxf>
      <fill>
        <patternFill patternType="darkGray">
          <fgColor rgb="FF99CCFF"/>
          <bgColor theme="2"/>
        </patternFill>
      </fill>
    </dxf>
    <dxf>
      <fill>
        <patternFill patternType="darkGray">
          <fgColor rgb="FF99CCFF"/>
          <bgColor theme="4" tint="0.79998168889431442"/>
        </patternFill>
      </fill>
    </dxf>
    <dxf>
      <fill>
        <patternFill patternType="darkGray">
          <fgColor rgb="FF99CCFF"/>
          <bgColor theme="4" tint="0.79998168889431442"/>
        </patternFill>
      </fill>
    </dxf>
    <dxf>
      <fill>
        <patternFill patternType="darkGray">
          <fgColor rgb="FF99CCFF"/>
          <bgColor theme="0"/>
        </patternFill>
      </fill>
    </dxf>
    <dxf>
      <fill>
        <patternFill patternType="darkGray">
          <fgColor rgb="FF99CCFF"/>
          <bgColor theme="0"/>
        </patternFill>
      </fill>
    </dxf>
    <dxf>
      <fill>
        <patternFill patternType="darkGray">
          <fgColor rgb="FF99CCFF"/>
          <bgColor theme="4" tint="0.79998168889431442"/>
        </patternFill>
      </fill>
    </dxf>
    <dxf>
      <fill>
        <patternFill patternType="darkGray">
          <fgColor rgb="FF99CCFF"/>
          <bgColor theme="0"/>
        </patternFill>
      </fill>
    </dxf>
    <dxf>
      <fill>
        <patternFill patternType="darkGray">
          <fgColor rgb="FF99CCFF"/>
          <bgColor theme="4" tint="0.79998168889431442"/>
        </patternFill>
      </fill>
    </dxf>
    <dxf>
      <fill>
        <patternFill patternType="darkGray">
          <fgColor rgb="FF99CCFF"/>
          <bgColor theme="4" tint="0.79998168889431442"/>
        </patternFill>
      </fill>
    </dxf>
    <dxf>
      <fill>
        <patternFill patternType="darkGray">
          <fgColor rgb="FF99CCFF"/>
          <bgColor theme="2"/>
        </patternFill>
      </fill>
    </dxf>
    <dxf>
      <fill>
        <patternFill patternType="darkGray">
          <fgColor rgb="FF99CCFF"/>
          <bgColor theme="2"/>
        </patternFill>
      </fill>
    </dxf>
    <dxf>
      <fill>
        <patternFill patternType="darkGray">
          <fgColor rgb="FF99CCFF"/>
          <bgColor theme="2"/>
        </patternFill>
      </fill>
    </dxf>
    <dxf>
      <fill>
        <patternFill patternType="darkGray">
          <fgColor rgb="FF99CCFF"/>
          <bgColor theme="0"/>
        </patternFill>
      </fill>
    </dxf>
    <dxf>
      <fill>
        <patternFill patternType="darkGray">
          <fgColor rgb="FF99CCFF"/>
          <bgColor theme="0"/>
        </patternFill>
      </fill>
    </dxf>
    <dxf>
      <fill>
        <patternFill patternType="darkGray">
          <fgColor rgb="FF99CCFF"/>
          <bgColor theme="0"/>
        </patternFill>
      </fill>
    </dxf>
    <dxf>
      <fill>
        <patternFill patternType="darkGray">
          <fgColor rgb="FF99CCFF"/>
          <bgColor theme="0"/>
        </patternFill>
      </fill>
    </dxf>
    <dxf>
      <fill>
        <patternFill patternType="darkGray">
          <fgColor rgb="FF99CCFF"/>
          <bgColor theme="4" tint="0.79998168889431442"/>
        </patternFill>
      </fill>
    </dxf>
    <dxf>
      <fill>
        <patternFill patternType="darkGray">
          <fgColor rgb="FF99CCFF"/>
          <bgColor theme="0"/>
        </patternFill>
      </fill>
    </dxf>
    <dxf>
      <fill>
        <patternFill patternType="darkGray">
          <fgColor rgb="FF99CCFF"/>
          <bgColor theme="0"/>
        </patternFill>
      </fill>
    </dxf>
    <dxf>
      <fill>
        <patternFill patternType="darkGray">
          <fgColor rgb="FF99CCFF"/>
          <bgColor theme="4" tint="0.79998168889431442"/>
        </patternFill>
      </fill>
    </dxf>
    <dxf>
      <fill>
        <patternFill patternType="darkGray">
          <fgColor rgb="FF99CCFF"/>
          <bgColor theme="4" tint="0.79998168889431442"/>
        </patternFill>
      </fill>
    </dxf>
    <dxf>
      <fill>
        <patternFill patternType="darkGray">
          <fgColor rgb="FF99CCFF"/>
          <bgColor theme="0"/>
        </patternFill>
      </fill>
    </dxf>
    <dxf>
      <fill>
        <patternFill patternType="darkGray">
          <fgColor rgb="FF99CCFF"/>
          <bgColor theme="0"/>
        </patternFill>
      </fill>
    </dxf>
  </dxfs>
  <tableStyles count="0" defaultTableStyle="TableStyleMedium2" defaultPivotStyle="PivotStyleLight16"/>
  <colors>
    <mruColors>
      <color rgb="FF99CC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C188"/>
  <sheetViews>
    <sheetView view="pageBreakPreview" topLeftCell="A130" zoomScale="63" zoomScaleSheetLayoutView="63" workbookViewId="0">
      <selection activeCell="S19" sqref="R19:S19"/>
    </sheetView>
  </sheetViews>
  <sheetFormatPr defaultColWidth="9" defaultRowHeight="18.75" x14ac:dyDescent="0.4"/>
  <cols>
    <col min="1" max="1" width="4.875" style="7" customWidth="1"/>
    <col min="2" max="2" width="10.5" style="7" customWidth="1"/>
    <col min="3" max="4" width="8.625" style="7" customWidth="1"/>
    <col min="5" max="5" width="15.625" style="7" customWidth="1"/>
    <col min="6" max="6" width="6.625" style="7" customWidth="1"/>
    <col min="7" max="7" width="8.625" style="7" customWidth="1"/>
    <col min="8" max="8" width="15.625" style="7" customWidth="1"/>
    <col min="9" max="10" width="8.625" style="7" customWidth="1"/>
    <col min="11" max="11" width="15.625" style="7" customWidth="1"/>
    <col min="12" max="12" width="11.375" style="7" bestFit="1" customWidth="1"/>
    <col min="13" max="14" width="8.625" style="7" customWidth="1"/>
    <col min="15" max="15" width="11.375" style="7" bestFit="1" customWidth="1"/>
    <col min="16" max="17" width="8.625" style="7" customWidth="1"/>
    <col min="18" max="18" width="9.625" style="7" customWidth="1"/>
    <col min="19" max="19" width="7.75" style="7" customWidth="1"/>
    <col min="20" max="20" width="1.375" style="7" customWidth="1"/>
    <col min="21" max="21" width="8.625" style="7" customWidth="1"/>
    <col min="22" max="22" width="10.25" style="7" bestFit="1" customWidth="1"/>
    <col min="23" max="32" width="7.625" style="7" customWidth="1"/>
    <col min="33" max="16384" width="9" style="7"/>
  </cols>
  <sheetData>
    <row r="2" spans="1:21" ht="33" x14ac:dyDescent="0.4">
      <c r="A2" s="5" t="s">
        <v>0</v>
      </c>
      <c r="B2" s="6"/>
      <c r="C2" s="6"/>
      <c r="D2" s="6"/>
      <c r="E2" s="6"/>
      <c r="F2" s="6"/>
      <c r="G2" s="6"/>
      <c r="H2" s="6"/>
      <c r="I2" s="6"/>
      <c r="J2" s="6"/>
      <c r="K2" s="6"/>
      <c r="L2" s="6"/>
      <c r="M2" s="6"/>
      <c r="N2" s="6"/>
      <c r="O2" s="6"/>
      <c r="P2" s="6"/>
      <c r="Q2" s="6"/>
      <c r="R2" s="6"/>
      <c r="S2" s="6"/>
      <c r="T2" s="6"/>
      <c r="U2" s="6"/>
    </row>
    <row r="3" spans="1:21" ht="12.75" customHeight="1" x14ac:dyDescent="0.4"/>
    <row r="4" spans="1:21" ht="25.5" x14ac:dyDescent="0.4">
      <c r="O4" s="125" t="s">
        <v>55</v>
      </c>
      <c r="P4" s="10"/>
      <c r="Q4" s="10"/>
      <c r="R4" s="10"/>
      <c r="S4" s="10"/>
    </row>
    <row r="5" spans="1:21" ht="25.5" x14ac:dyDescent="0.4">
      <c r="O5" s="200" t="s">
        <v>147</v>
      </c>
    </row>
    <row r="6" spans="1:21" ht="25.5" x14ac:dyDescent="0.4">
      <c r="B6" s="126" t="s">
        <v>148</v>
      </c>
      <c r="O6" s="126"/>
    </row>
    <row r="8" spans="1:21" ht="30" x14ac:dyDescent="0.4">
      <c r="A8" s="8" t="s">
        <v>1</v>
      </c>
      <c r="B8" s="9"/>
      <c r="C8" s="9"/>
      <c r="D8" s="9"/>
      <c r="E8" s="9"/>
      <c r="F8" s="9"/>
    </row>
    <row r="9" spans="1:21" ht="25.5" x14ac:dyDescent="0.4">
      <c r="B9" s="33" t="s">
        <v>132</v>
      </c>
      <c r="C9" s="12" t="s">
        <v>158</v>
      </c>
      <c r="D9" s="9"/>
      <c r="E9" s="12" t="s">
        <v>167</v>
      </c>
      <c r="F9" s="9"/>
      <c r="G9" s="9"/>
      <c r="H9" s="9"/>
      <c r="I9" s="12"/>
      <c r="J9" s="12"/>
      <c r="K9" s="128" t="s">
        <v>159</v>
      </c>
      <c r="L9" s="12"/>
      <c r="M9" s="12"/>
      <c r="N9" s="12"/>
      <c r="O9" s="12"/>
      <c r="P9" s="12"/>
      <c r="Q9" s="12"/>
      <c r="R9" s="12"/>
      <c r="S9" s="12"/>
    </row>
    <row r="10" spans="1:21" ht="24" x14ac:dyDescent="0.4">
      <c r="B10" s="12"/>
      <c r="C10" s="12"/>
      <c r="D10" s="12"/>
      <c r="E10" s="43"/>
      <c r="F10" s="55" t="s">
        <v>2</v>
      </c>
      <c r="G10" s="56"/>
      <c r="H10" s="56"/>
      <c r="I10" s="56"/>
      <c r="J10" s="36" t="s">
        <v>20</v>
      </c>
      <c r="K10" s="12"/>
      <c r="L10" s="12"/>
      <c r="M10" s="12"/>
      <c r="N10" s="12"/>
      <c r="O10" s="12"/>
      <c r="P10" s="12"/>
      <c r="Q10" s="12"/>
      <c r="R10" s="12"/>
      <c r="S10" s="12"/>
    </row>
    <row r="11" spans="1:21" ht="24" x14ac:dyDescent="0.4">
      <c r="B11" s="12"/>
      <c r="C11" s="12"/>
      <c r="D11" s="12"/>
      <c r="E11" s="57"/>
      <c r="F11" s="13" t="s">
        <v>3</v>
      </c>
      <c r="G11" s="12"/>
      <c r="H11" s="14"/>
      <c r="I11" s="14"/>
      <c r="J11" s="58" t="s">
        <v>20</v>
      </c>
      <c r="K11" s="12"/>
      <c r="L11" s="12"/>
      <c r="M11" s="12"/>
      <c r="N11" s="12"/>
      <c r="O11" s="12"/>
      <c r="P11" s="12"/>
      <c r="Q11" s="12"/>
      <c r="R11" s="12"/>
      <c r="S11" s="12"/>
    </row>
    <row r="12" spans="1:21" ht="24" x14ac:dyDescent="0.4">
      <c r="B12" s="12"/>
      <c r="C12" s="12"/>
      <c r="D12" s="12"/>
      <c r="E12" s="57"/>
      <c r="F12" s="13" t="s">
        <v>4</v>
      </c>
      <c r="G12" s="12"/>
      <c r="H12" s="14"/>
      <c r="I12" s="14"/>
      <c r="J12" s="58" t="s">
        <v>20</v>
      </c>
      <c r="K12" s="12"/>
      <c r="L12" s="12"/>
      <c r="M12" s="12"/>
      <c r="N12" s="12"/>
      <c r="O12" s="12"/>
      <c r="P12" s="12"/>
      <c r="Q12" s="12"/>
      <c r="R12" s="12"/>
      <c r="S12" s="12"/>
    </row>
    <row r="13" spans="1:21" ht="24" x14ac:dyDescent="0.4">
      <c r="B13" s="12"/>
      <c r="C13" s="12"/>
      <c r="D13" s="12"/>
      <c r="E13" s="57"/>
      <c r="F13" s="13" t="s">
        <v>59</v>
      </c>
      <c r="G13" s="12"/>
      <c r="H13" s="14"/>
      <c r="I13" s="14"/>
      <c r="J13" s="58" t="s">
        <v>20</v>
      </c>
      <c r="K13" s="128" t="s">
        <v>159</v>
      </c>
      <c r="L13" s="12"/>
      <c r="M13" s="12"/>
      <c r="N13" s="12"/>
      <c r="O13" s="12"/>
      <c r="P13" s="12"/>
      <c r="Q13" s="12"/>
      <c r="R13" s="12"/>
      <c r="S13" s="12"/>
    </row>
    <row r="14" spans="1:21" ht="24.75" thickBot="1" x14ac:dyDescent="0.45">
      <c r="B14" s="12"/>
      <c r="C14" s="12"/>
      <c r="D14" s="12"/>
      <c r="E14" s="68"/>
      <c r="F14" s="132" t="s">
        <v>6</v>
      </c>
      <c r="G14" s="12"/>
      <c r="H14" s="14"/>
      <c r="I14" s="14"/>
      <c r="J14" s="58" t="s">
        <v>20</v>
      </c>
      <c r="K14" s="128"/>
      <c r="L14" s="12"/>
      <c r="M14" s="12"/>
      <c r="N14" s="12"/>
      <c r="O14" s="12"/>
      <c r="P14" s="12"/>
      <c r="Q14" s="12"/>
      <c r="R14" s="12"/>
      <c r="S14" s="12"/>
    </row>
    <row r="15" spans="1:21" ht="26.25" thickTop="1" x14ac:dyDescent="0.4">
      <c r="B15" s="11"/>
      <c r="C15" s="11"/>
      <c r="D15" s="12"/>
      <c r="E15" s="60"/>
      <c r="F15" s="61" t="s">
        <v>21</v>
      </c>
      <c r="G15" s="62"/>
      <c r="H15" s="62"/>
      <c r="I15" s="62"/>
      <c r="J15" s="63" t="s">
        <v>20</v>
      </c>
      <c r="K15" s="12"/>
      <c r="L15" s="12"/>
      <c r="M15" s="12"/>
      <c r="N15" s="12"/>
      <c r="O15" s="12"/>
      <c r="P15" s="12"/>
      <c r="Q15" s="12"/>
      <c r="R15" s="12"/>
      <c r="S15" s="12"/>
    </row>
    <row r="16" spans="1:21" ht="24" x14ac:dyDescent="0.4">
      <c r="B16" s="12"/>
      <c r="C16" s="12"/>
      <c r="D16" s="12"/>
      <c r="E16" s="12"/>
      <c r="F16" s="12"/>
      <c r="G16" s="12"/>
      <c r="H16" s="12"/>
      <c r="I16" s="12"/>
      <c r="J16" s="12"/>
      <c r="K16" s="12"/>
      <c r="L16" s="12"/>
      <c r="M16" s="12"/>
      <c r="N16" s="12"/>
      <c r="O16" s="12"/>
      <c r="P16" s="12"/>
      <c r="Q16" s="12"/>
      <c r="R16" s="12"/>
      <c r="S16" s="12"/>
    </row>
    <row r="17" spans="2:19" ht="25.5" x14ac:dyDescent="0.4">
      <c r="B17" s="33" t="s">
        <v>133</v>
      </c>
      <c r="C17" s="11" t="s">
        <v>140</v>
      </c>
      <c r="D17" s="12"/>
      <c r="E17" s="12"/>
      <c r="F17" s="12"/>
      <c r="G17" s="12"/>
      <c r="H17" s="12"/>
      <c r="I17" s="12"/>
      <c r="J17" s="12"/>
      <c r="K17" s="12"/>
      <c r="L17" s="12"/>
      <c r="M17" s="12"/>
      <c r="N17" s="12"/>
      <c r="O17" s="12"/>
      <c r="P17" s="12"/>
      <c r="Q17" s="12"/>
      <c r="R17" s="12"/>
      <c r="S17" s="12"/>
    </row>
    <row r="18" spans="2:19" ht="24" x14ac:dyDescent="0.4">
      <c r="B18" s="13"/>
      <c r="C18" s="12"/>
      <c r="D18" s="12"/>
      <c r="E18" s="71"/>
      <c r="F18" s="318" t="s">
        <v>153</v>
      </c>
      <c r="G18" s="319"/>
      <c r="H18" s="49" t="s">
        <v>19</v>
      </c>
      <c r="I18" s="49"/>
      <c r="J18" s="73"/>
      <c r="K18" s="127"/>
      <c r="L18" s="48" t="s">
        <v>152</v>
      </c>
      <c r="M18" s="49" t="s">
        <v>5</v>
      </c>
      <c r="N18" s="49"/>
      <c r="O18" s="73"/>
      <c r="P18" s="12"/>
      <c r="Q18" s="12"/>
      <c r="R18" s="12"/>
      <c r="S18" s="12"/>
    </row>
    <row r="19" spans="2:19" ht="24" x14ac:dyDescent="0.4">
      <c r="B19" s="13"/>
      <c r="C19" s="12"/>
      <c r="E19" s="67"/>
      <c r="F19" s="13" t="s">
        <v>2</v>
      </c>
      <c r="H19" s="14"/>
      <c r="I19" s="14"/>
      <c r="J19" s="58" t="s">
        <v>20</v>
      </c>
      <c r="K19" s="127"/>
      <c r="L19" s="37"/>
      <c r="M19" s="14"/>
      <c r="N19" s="14"/>
      <c r="O19" s="58" t="s">
        <v>20</v>
      </c>
      <c r="P19" s="12"/>
      <c r="Q19" s="12"/>
      <c r="R19" s="12"/>
      <c r="S19" s="12"/>
    </row>
    <row r="20" spans="2:19" ht="24" x14ac:dyDescent="0.4">
      <c r="B20" s="13"/>
      <c r="C20" s="12"/>
      <c r="E20" s="67"/>
      <c r="F20" s="13" t="s">
        <v>3</v>
      </c>
      <c r="H20" s="14"/>
      <c r="I20" s="14"/>
      <c r="J20" s="58" t="s">
        <v>20</v>
      </c>
      <c r="K20" s="127"/>
      <c r="L20" s="37"/>
      <c r="M20" s="14"/>
      <c r="N20" s="14"/>
      <c r="O20" s="58" t="s">
        <v>20</v>
      </c>
      <c r="P20" s="12"/>
      <c r="Q20" s="12"/>
      <c r="R20" s="12"/>
      <c r="S20" s="12"/>
    </row>
    <row r="21" spans="2:19" ht="24" x14ac:dyDescent="0.4">
      <c r="B21" s="13"/>
      <c r="C21" s="12"/>
      <c r="E21" s="67"/>
      <c r="F21" s="13" t="s">
        <v>4</v>
      </c>
      <c r="H21" s="14"/>
      <c r="I21" s="14"/>
      <c r="J21" s="58" t="s">
        <v>20</v>
      </c>
      <c r="K21" s="127"/>
      <c r="L21" s="37"/>
      <c r="M21" s="14"/>
      <c r="N21" s="14"/>
      <c r="O21" s="58" t="s">
        <v>20</v>
      </c>
      <c r="P21" s="12"/>
      <c r="Q21" s="12"/>
      <c r="R21" s="12"/>
      <c r="S21" s="12"/>
    </row>
    <row r="22" spans="2:19" ht="24" x14ac:dyDescent="0.4">
      <c r="B22" s="13"/>
      <c r="C22" s="12"/>
      <c r="E22" s="68"/>
      <c r="F22" s="59" t="s">
        <v>6</v>
      </c>
      <c r="G22" s="69"/>
      <c r="H22" s="41"/>
      <c r="I22" s="41"/>
      <c r="J22" s="44" t="s">
        <v>20</v>
      </c>
      <c r="K22" s="127"/>
      <c r="L22" s="40"/>
      <c r="M22" s="41"/>
      <c r="N22" s="41"/>
      <c r="O22" s="44" t="s">
        <v>20</v>
      </c>
      <c r="P22" s="12"/>
      <c r="Q22" s="12"/>
      <c r="R22" s="12"/>
      <c r="S22" s="12"/>
    </row>
    <row r="23" spans="2:19" ht="24" x14ac:dyDescent="0.4">
      <c r="B23" s="13"/>
      <c r="C23" s="12"/>
      <c r="D23" s="12"/>
      <c r="E23" s="12"/>
      <c r="F23" s="12"/>
      <c r="G23" s="12"/>
      <c r="H23" s="12"/>
      <c r="I23" s="12"/>
      <c r="J23" s="12"/>
      <c r="K23" s="12"/>
      <c r="L23" s="12"/>
      <c r="M23" s="12"/>
      <c r="N23" s="12"/>
      <c r="O23" s="12"/>
      <c r="P23" s="12"/>
      <c r="Q23" s="12"/>
      <c r="R23" s="12"/>
      <c r="S23" s="12"/>
    </row>
    <row r="24" spans="2:19" ht="24" x14ac:dyDescent="0.4">
      <c r="B24" s="13"/>
      <c r="C24" s="12"/>
      <c r="D24" s="12"/>
      <c r="E24" s="12"/>
      <c r="F24" s="12"/>
      <c r="G24" s="12"/>
      <c r="H24" s="12"/>
      <c r="I24" s="12"/>
      <c r="J24" s="12"/>
      <c r="K24" s="12"/>
      <c r="L24" s="12"/>
      <c r="M24" s="12"/>
      <c r="N24" s="12"/>
      <c r="O24" s="12"/>
      <c r="P24" s="12"/>
      <c r="Q24" s="12"/>
      <c r="R24" s="12"/>
      <c r="S24" s="12"/>
    </row>
    <row r="25" spans="2:19" ht="24" x14ac:dyDescent="0.4">
      <c r="B25" s="13"/>
      <c r="C25" s="12"/>
      <c r="E25" s="64"/>
      <c r="F25" s="35"/>
      <c r="G25" s="35" t="s">
        <v>7</v>
      </c>
      <c r="H25" s="35"/>
      <c r="I25" s="35"/>
      <c r="J25" s="35"/>
      <c r="K25" s="35"/>
      <c r="L25" s="35"/>
      <c r="M25" s="35"/>
      <c r="N25" s="35"/>
      <c r="O25" s="36"/>
      <c r="P25" s="12"/>
      <c r="Q25" s="12"/>
      <c r="R25" s="12"/>
      <c r="S25" s="12"/>
    </row>
    <row r="26" spans="2:19" ht="24" x14ac:dyDescent="0.4">
      <c r="B26" s="13"/>
      <c r="C26" s="12"/>
      <c r="E26" s="64"/>
      <c r="F26" s="35"/>
      <c r="G26" s="54" t="s">
        <v>149</v>
      </c>
      <c r="H26" s="123"/>
      <c r="I26" s="124"/>
      <c r="J26" s="72" t="s">
        <v>150</v>
      </c>
      <c r="K26" s="123"/>
      <c r="L26" s="124"/>
      <c r="M26" s="72" t="s">
        <v>151</v>
      </c>
      <c r="N26" s="72"/>
      <c r="O26" s="51"/>
      <c r="P26" s="12"/>
      <c r="Q26" s="12"/>
      <c r="R26" s="12"/>
      <c r="S26" s="12"/>
    </row>
    <row r="27" spans="2:19" ht="24" x14ac:dyDescent="0.4">
      <c r="B27" s="13"/>
      <c r="C27" s="12"/>
      <c r="E27" s="67"/>
      <c r="F27" s="13" t="s">
        <v>2</v>
      </c>
      <c r="G27" s="37"/>
      <c r="H27" s="75" t="s">
        <v>20</v>
      </c>
      <c r="I27" s="67"/>
      <c r="J27" s="14"/>
      <c r="K27" s="75" t="s">
        <v>20</v>
      </c>
      <c r="L27" s="67"/>
      <c r="M27" s="14"/>
      <c r="N27" s="15" t="s">
        <v>20</v>
      </c>
      <c r="O27" s="58"/>
      <c r="P27" s="12"/>
      <c r="Q27" s="12"/>
      <c r="R27" s="12"/>
      <c r="S27" s="12"/>
    </row>
    <row r="28" spans="2:19" ht="24" x14ac:dyDescent="0.4">
      <c r="B28" s="13"/>
      <c r="C28" s="12"/>
      <c r="E28" s="67"/>
      <c r="F28" s="13" t="s">
        <v>3</v>
      </c>
      <c r="G28" s="37"/>
      <c r="H28" s="75" t="s">
        <v>20</v>
      </c>
      <c r="I28" s="67"/>
      <c r="J28" s="14"/>
      <c r="K28" s="75" t="s">
        <v>20</v>
      </c>
      <c r="L28" s="67"/>
      <c r="M28" s="14"/>
      <c r="N28" s="15" t="s">
        <v>20</v>
      </c>
      <c r="O28" s="58"/>
      <c r="P28" s="12"/>
      <c r="Q28" s="12"/>
      <c r="R28" s="12"/>
      <c r="S28" s="12"/>
    </row>
    <row r="29" spans="2:19" ht="24" x14ac:dyDescent="0.4">
      <c r="B29" s="13"/>
      <c r="C29" s="12"/>
      <c r="E29" s="68"/>
      <c r="F29" s="59" t="s">
        <v>4</v>
      </c>
      <c r="G29" s="40"/>
      <c r="H29" s="76" t="s">
        <v>20</v>
      </c>
      <c r="I29" s="68"/>
      <c r="J29" s="41"/>
      <c r="K29" s="76" t="s">
        <v>20</v>
      </c>
      <c r="L29" s="68"/>
      <c r="M29" s="41"/>
      <c r="N29" s="74" t="s">
        <v>20</v>
      </c>
      <c r="O29" s="44"/>
      <c r="P29" s="12"/>
      <c r="Q29" s="12"/>
      <c r="R29" s="12"/>
      <c r="S29" s="12"/>
    </row>
    <row r="30" spans="2:19" ht="24" x14ac:dyDescent="0.4">
      <c r="B30" s="13"/>
      <c r="C30" s="12"/>
      <c r="F30" s="13"/>
      <c r="G30" s="14"/>
      <c r="H30" s="14"/>
      <c r="J30" s="14"/>
      <c r="K30" s="14"/>
      <c r="M30" s="14"/>
      <c r="N30" s="14"/>
      <c r="O30" s="12"/>
      <c r="P30" s="12"/>
      <c r="Q30" s="12"/>
      <c r="R30" s="12"/>
      <c r="S30" s="12"/>
    </row>
    <row r="31" spans="2:19" ht="25.5" x14ac:dyDescent="0.4">
      <c r="B31" s="33" t="s">
        <v>134</v>
      </c>
      <c r="C31" s="11" t="s">
        <v>57</v>
      </c>
      <c r="F31" s="13"/>
      <c r="G31" s="14"/>
      <c r="H31" s="14"/>
      <c r="J31" s="14"/>
      <c r="K31" s="14"/>
      <c r="M31" s="14"/>
      <c r="N31" s="14"/>
      <c r="O31" s="84" t="s">
        <v>137</v>
      </c>
      <c r="P31" s="12"/>
      <c r="Q31" s="12"/>
      <c r="R31" s="12"/>
      <c r="S31" s="12"/>
    </row>
    <row r="32" spans="2:19" ht="24" x14ac:dyDescent="0.4">
      <c r="B32" s="12"/>
      <c r="C32" s="12"/>
      <c r="E32" s="71"/>
      <c r="F32" s="86"/>
      <c r="G32" s="52" t="s">
        <v>154</v>
      </c>
      <c r="H32" s="50"/>
      <c r="I32" s="73"/>
      <c r="J32" s="52" t="s">
        <v>150</v>
      </c>
      <c r="K32" s="50"/>
      <c r="L32" s="73"/>
      <c r="M32" s="52" t="s">
        <v>151</v>
      </c>
      <c r="N32" s="50"/>
      <c r="O32" s="51"/>
      <c r="P32" s="12"/>
      <c r="Q32" s="12"/>
      <c r="R32" s="12"/>
      <c r="S32" s="12"/>
    </row>
    <row r="33" spans="2:22" ht="24" x14ac:dyDescent="0.4">
      <c r="E33" s="67"/>
      <c r="F33" s="77"/>
      <c r="G33" s="37"/>
      <c r="H33" s="14"/>
      <c r="I33" s="77"/>
      <c r="J33" s="37"/>
      <c r="K33" s="14"/>
      <c r="L33" s="77" t="s">
        <v>60</v>
      </c>
      <c r="M33" s="37"/>
      <c r="N33" s="16"/>
      <c r="O33" s="83" t="s">
        <v>60</v>
      </c>
      <c r="P33" s="12"/>
      <c r="Q33" s="12"/>
      <c r="R33" s="12"/>
      <c r="S33" s="12"/>
    </row>
    <row r="34" spans="2:22" ht="24" x14ac:dyDescent="0.4">
      <c r="B34" s="12"/>
      <c r="E34" s="67"/>
      <c r="F34" s="85" t="s">
        <v>58</v>
      </c>
      <c r="G34" s="87"/>
      <c r="H34" s="14"/>
      <c r="I34" s="77"/>
      <c r="J34" s="87"/>
      <c r="K34" s="14"/>
      <c r="L34" s="81" t="e">
        <f t="shared" ref="L34:L39" si="0">(J34-G34)/G34</f>
        <v>#DIV/0!</v>
      </c>
      <c r="M34" s="87"/>
      <c r="N34" s="14"/>
      <c r="O34" s="81" t="e">
        <f t="shared" ref="O34:O39" si="1">(M34-J34)/J34</f>
        <v>#DIV/0!</v>
      </c>
      <c r="P34" s="12"/>
      <c r="Q34" s="17" t="s">
        <v>138</v>
      </c>
      <c r="R34" s="12"/>
      <c r="S34" s="12"/>
    </row>
    <row r="35" spans="2:22" ht="24" x14ac:dyDescent="0.4">
      <c r="B35" s="14"/>
      <c r="E35" s="67"/>
      <c r="F35" s="85" t="s">
        <v>3</v>
      </c>
      <c r="G35" s="87"/>
      <c r="H35" s="14"/>
      <c r="I35" s="77"/>
      <c r="J35" s="87"/>
      <c r="K35" s="14"/>
      <c r="L35" s="81" t="e">
        <f t="shared" si="0"/>
        <v>#DIV/0!</v>
      </c>
      <c r="M35" s="87"/>
      <c r="N35" s="14"/>
      <c r="O35" s="81" t="e">
        <f t="shared" si="1"/>
        <v>#DIV/0!</v>
      </c>
      <c r="P35" s="12"/>
      <c r="Q35" s="18" t="s">
        <v>139</v>
      </c>
      <c r="R35" s="12"/>
      <c r="S35" s="12"/>
    </row>
    <row r="36" spans="2:22" ht="24" x14ac:dyDescent="0.4">
      <c r="B36" s="12"/>
      <c r="C36" s="12"/>
      <c r="E36" s="67"/>
      <c r="F36" s="85" t="s">
        <v>4</v>
      </c>
      <c r="G36" s="87"/>
      <c r="H36" s="14"/>
      <c r="I36" s="77"/>
      <c r="J36" s="87"/>
      <c r="K36" s="14"/>
      <c r="L36" s="81" t="e">
        <f t="shared" si="0"/>
        <v>#DIV/0!</v>
      </c>
      <c r="M36" s="87"/>
      <c r="N36" s="14"/>
      <c r="O36" s="81" t="e">
        <f t="shared" si="1"/>
        <v>#DIV/0!</v>
      </c>
      <c r="P36" s="12"/>
      <c r="Q36" s="12"/>
      <c r="R36" s="12"/>
      <c r="S36" s="12"/>
    </row>
    <row r="37" spans="2:22" ht="24" x14ac:dyDescent="0.4">
      <c r="B37" s="12"/>
      <c r="E37" s="67"/>
      <c r="F37" s="85" t="s">
        <v>59</v>
      </c>
      <c r="G37" s="87"/>
      <c r="H37" s="14"/>
      <c r="I37" s="77"/>
      <c r="J37" s="87"/>
      <c r="K37" s="14"/>
      <c r="L37" s="81" t="e">
        <f t="shared" si="0"/>
        <v>#DIV/0!</v>
      </c>
      <c r="M37" s="87"/>
      <c r="N37" s="14"/>
      <c r="O37" s="81" t="e">
        <f t="shared" si="1"/>
        <v>#DIV/0!</v>
      </c>
      <c r="P37" s="128" t="s">
        <v>159</v>
      </c>
      <c r="R37" s="12"/>
      <c r="S37" s="12"/>
    </row>
    <row r="38" spans="2:22" ht="24.75" thickBot="1" x14ac:dyDescent="0.45">
      <c r="B38" s="12"/>
      <c r="E38" s="94"/>
      <c r="F38" s="133" t="s">
        <v>6</v>
      </c>
      <c r="G38" s="96"/>
      <c r="H38" s="97"/>
      <c r="I38" s="98"/>
      <c r="J38" s="96"/>
      <c r="K38" s="97"/>
      <c r="L38" s="101" t="e">
        <f>(J38-G38)/G38</f>
        <v>#DIV/0!</v>
      </c>
      <c r="M38" s="96"/>
      <c r="N38" s="97"/>
      <c r="O38" s="101" t="e">
        <f t="shared" si="1"/>
        <v>#DIV/0!</v>
      </c>
      <c r="P38" s="128"/>
      <c r="R38" s="12"/>
      <c r="S38" s="12"/>
    </row>
    <row r="39" spans="2:22" ht="24.75" thickTop="1" x14ac:dyDescent="0.4">
      <c r="B39" s="12"/>
      <c r="E39" s="68"/>
      <c r="F39" s="134" t="s">
        <v>27</v>
      </c>
      <c r="G39" s="88"/>
      <c r="H39" s="41"/>
      <c r="I39" s="80"/>
      <c r="J39" s="88"/>
      <c r="K39" s="41"/>
      <c r="L39" s="82" t="e">
        <f t="shared" si="0"/>
        <v>#DIV/0!</v>
      </c>
      <c r="M39" s="88"/>
      <c r="N39" s="41"/>
      <c r="O39" s="82" t="e">
        <f t="shared" si="1"/>
        <v>#DIV/0!</v>
      </c>
      <c r="R39" s="12"/>
      <c r="S39" s="12"/>
    </row>
    <row r="40" spans="2:22" ht="24" x14ac:dyDescent="0.4">
      <c r="B40" s="12"/>
      <c r="C40" s="12"/>
      <c r="F40" s="13"/>
      <c r="G40" s="14"/>
      <c r="H40" s="14"/>
      <c r="J40" s="14"/>
      <c r="K40" s="14"/>
      <c r="M40" s="14"/>
      <c r="N40" s="14"/>
      <c r="O40" s="12"/>
      <c r="P40" s="12"/>
      <c r="Q40" s="12"/>
      <c r="R40" s="84" t="s">
        <v>137</v>
      </c>
      <c r="S40" s="12"/>
    </row>
    <row r="41" spans="2:22" ht="24" x14ac:dyDescent="0.4">
      <c r="B41" s="12"/>
      <c r="C41" s="12"/>
      <c r="D41" s="19" t="s">
        <v>61</v>
      </c>
      <c r="E41" s="71"/>
      <c r="F41" s="93"/>
      <c r="G41" s="52" t="s">
        <v>154</v>
      </c>
      <c r="H41" s="50"/>
      <c r="I41" s="73"/>
      <c r="J41" s="52" t="s">
        <v>150</v>
      </c>
      <c r="K41" s="50"/>
      <c r="L41" s="73"/>
      <c r="M41" s="52" t="s">
        <v>151</v>
      </c>
      <c r="N41" s="50"/>
      <c r="O41" s="51"/>
      <c r="P41" s="187" t="s">
        <v>155</v>
      </c>
      <c r="Q41" s="50"/>
      <c r="R41" s="51"/>
      <c r="S41" s="12"/>
      <c r="V41" s="20"/>
    </row>
    <row r="42" spans="2:22" ht="24" x14ac:dyDescent="0.4">
      <c r="E42" s="67"/>
      <c r="G42" s="67"/>
      <c r="I42" s="77"/>
      <c r="L42" s="7" t="s">
        <v>60</v>
      </c>
      <c r="M42" s="37"/>
      <c r="N42" s="16"/>
      <c r="O42" s="83" t="s">
        <v>60</v>
      </c>
      <c r="R42" s="83" t="s">
        <v>60</v>
      </c>
      <c r="S42" s="12"/>
    </row>
    <row r="43" spans="2:22" ht="24" x14ac:dyDescent="0.4">
      <c r="B43" s="12"/>
      <c r="C43" s="12"/>
      <c r="E43" s="67"/>
      <c r="F43" s="13" t="s">
        <v>58</v>
      </c>
      <c r="G43" s="87"/>
      <c r="H43" s="14"/>
      <c r="I43" s="77"/>
      <c r="J43" s="89"/>
      <c r="K43" s="14"/>
      <c r="L43" s="90" t="e">
        <f>(J43-G43)/G43</f>
        <v>#DIV/0!</v>
      </c>
      <c r="M43" s="87"/>
      <c r="N43" s="14"/>
      <c r="O43" s="81" t="e">
        <f>(M43-J43)/J43</f>
        <v>#DIV/0!</v>
      </c>
      <c r="P43" s="89"/>
      <c r="Q43" s="14"/>
      <c r="R43" s="81" t="e">
        <f>(P43-M43)/M43</f>
        <v>#DIV/0!</v>
      </c>
      <c r="S43" s="12"/>
    </row>
    <row r="44" spans="2:22" ht="24" x14ac:dyDescent="0.4">
      <c r="B44" s="14"/>
      <c r="C44" s="14"/>
      <c r="E44" s="67"/>
      <c r="F44" s="13" t="s">
        <v>3</v>
      </c>
      <c r="G44" s="87"/>
      <c r="H44" s="14"/>
      <c r="I44" s="77"/>
      <c r="J44" s="89"/>
      <c r="K44" s="14"/>
      <c r="L44" s="90" t="e">
        <f>(J44-G44)/G44</f>
        <v>#DIV/0!</v>
      </c>
      <c r="M44" s="87"/>
      <c r="N44" s="14"/>
      <c r="O44" s="81" t="e">
        <f>(M44-J44)/J44</f>
        <v>#DIV/0!</v>
      </c>
      <c r="P44" s="89"/>
      <c r="Q44" s="14"/>
      <c r="R44" s="81" t="e">
        <f>(P44-M44)/M44</f>
        <v>#DIV/0!</v>
      </c>
      <c r="S44" s="12"/>
    </row>
    <row r="45" spans="2:22" ht="24.75" thickBot="1" x14ac:dyDescent="0.45">
      <c r="B45" s="12"/>
      <c r="C45" s="12"/>
      <c r="E45" s="94"/>
      <c r="F45" s="95" t="s">
        <v>4</v>
      </c>
      <c r="G45" s="96"/>
      <c r="H45" s="97"/>
      <c r="I45" s="98"/>
      <c r="J45" s="99"/>
      <c r="K45" s="97"/>
      <c r="L45" s="100" t="e">
        <f>(J45-G45)/G45</f>
        <v>#DIV/0!</v>
      </c>
      <c r="M45" s="96"/>
      <c r="N45" s="97"/>
      <c r="O45" s="101" t="e">
        <f>(M45-J45)/J45</f>
        <v>#DIV/0!</v>
      </c>
      <c r="P45" s="99"/>
      <c r="Q45" s="97"/>
      <c r="R45" s="101" t="e">
        <f>(P45-M45)/M45</f>
        <v>#DIV/0!</v>
      </c>
      <c r="S45" s="12"/>
    </row>
    <row r="46" spans="2:22" ht="24.75" thickTop="1" x14ac:dyDescent="0.4">
      <c r="B46" s="12"/>
      <c r="C46" s="12"/>
      <c r="E46" s="68"/>
      <c r="F46" s="59" t="s">
        <v>27</v>
      </c>
      <c r="G46" s="88"/>
      <c r="H46" s="41"/>
      <c r="I46" s="80"/>
      <c r="J46" s="91"/>
      <c r="K46" s="41"/>
      <c r="L46" s="92" t="e">
        <f>(J46-G46)/G46</f>
        <v>#DIV/0!</v>
      </c>
      <c r="M46" s="88"/>
      <c r="N46" s="41"/>
      <c r="O46" s="82" t="e">
        <f>(M46-J46)/J46</f>
        <v>#DIV/0!</v>
      </c>
      <c r="P46" s="91"/>
      <c r="Q46" s="41"/>
      <c r="R46" s="82" t="e">
        <f>(P46-M46)/M46</f>
        <v>#DIV/0!</v>
      </c>
      <c r="S46" s="12"/>
    </row>
    <row r="47" spans="2:22" ht="24" x14ac:dyDescent="0.4">
      <c r="B47" s="12"/>
      <c r="C47" s="12"/>
      <c r="F47" s="13"/>
      <c r="G47" s="14"/>
      <c r="H47" s="14"/>
      <c r="J47" s="14"/>
      <c r="K47" s="14"/>
      <c r="M47" s="14"/>
      <c r="N47" s="14"/>
      <c r="O47" s="12"/>
      <c r="P47" s="12"/>
      <c r="Q47" s="12"/>
      <c r="R47" s="12"/>
      <c r="S47" s="12"/>
    </row>
    <row r="48" spans="2:22" ht="24" x14ac:dyDescent="0.4">
      <c r="B48" s="12"/>
      <c r="C48" s="12"/>
      <c r="F48" s="12"/>
      <c r="G48" s="12"/>
      <c r="H48" s="12"/>
      <c r="I48" s="12"/>
      <c r="J48" s="12"/>
      <c r="K48" s="12"/>
      <c r="L48" s="12"/>
      <c r="M48" s="12"/>
      <c r="N48" s="12"/>
      <c r="O48" s="12"/>
      <c r="P48" s="12"/>
      <c r="Q48" s="12"/>
      <c r="R48" s="12"/>
      <c r="S48" s="12"/>
    </row>
    <row r="49" spans="2:19" ht="25.5" x14ac:dyDescent="0.4">
      <c r="B49" s="33" t="s">
        <v>135</v>
      </c>
      <c r="C49" s="11" t="s">
        <v>8</v>
      </c>
      <c r="D49" s="12"/>
      <c r="E49" s="12" t="s">
        <v>156</v>
      </c>
      <c r="F49" s="12"/>
      <c r="G49" s="12"/>
      <c r="H49" s="12"/>
      <c r="I49" s="12"/>
      <c r="J49" s="12"/>
      <c r="K49" s="12"/>
      <c r="L49" s="12"/>
      <c r="M49" s="12"/>
      <c r="N49" s="12"/>
      <c r="O49" s="128" t="s">
        <v>159</v>
      </c>
      <c r="P49" s="128"/>
      <c r="Q49" s="128"/>
      <c r="R49" s="128"/>
      <c r="S49" s="128"/>
    </row>
    <row r="50" spans="2:19" ht="24" x14ac:dyDescent="0.4">
      <c r="B50" s="48"/>
      <c r="C50" s="51"/>
      <c r="D50" s="52"/>
      <c r="E50" s="49" t="s">
        <v>27</v>
      </c>
      <c r="F50" s="49"/>
      <c r="G50" s="51"/>
      <c r="H50" s="52" t="s">
        <v>9</v>
      </c>
      <c r="I50" s="49"/>
      <c r="J50" s="51"/>
      <c r="K50" s="53" t="s">
        <v>22</v>
      </c>
      <c r="L50" s="49"/>
      <c r="M50" s="51"/>
      <c r="N50" s="53" t="s">
        <v>23</v>
      </c>
      <c r="O50" s="49"/>
      <c r="P50" s="51"/>
      <c r="Q50" s="54" t="s">
        <v>96</v>
      </c>
      <c r="R50" s="49"/>
      <c r="S50" s="51"/>
    </row>
    <row r="51" spans="2:19" ht="24" x14ac:dyDescent="0.4">
      <c r="B51" s="46" t="s">
        <v>11</v>
      </c>
      <c r="C51" s="47"/>
      <c r="D51" s="37"/>
      <c r="E51" s="14" t="s">
        <v>12</v>
      </c>
      <c r="F51" s="14"/>
      <c r="G51" s="38" t="s">
        <v>18</v>
      </c>
      <c r="H51" s="37" t="s">
        <v>12</v>
      </c>
      <c r="I51" s="14"/>
      <c r="J51" s="38" t="s">
        <v>18</v>
      </c>
      <c r="K51" s="37" t="s">
        <v>12</v>
      </c>
      <c r="L51" s="14"/>
      <c r="M51" s="38" t="s">
        <v>18</v>
      </c>
      <c r="N51" s="37" t="s">
        <v>12</v>
      </c>
      <c r="O51" s="14"/>
      <c r="P51" s="38" t="s">
        <v>18</v>
      </c>
      <c r="Q51" s="37" t="s">
        <v>12</v>
      </c>
      <c r="R51" s="14"/>
      <c r="S51" s="38" t="s">
        <v>18</v>
      </c>
    </row>
    <row r="52" spans="2:19" ht="24" x14ac:dyDescent="0.4">
      <c r="B52" s="46" t="s">
        <v>13</v>
      </c>
      <c r="C52" s="47"/>
      <c r="D52" s="37"/>
      <c r="E52" s="14">
        <f>SUM(H52,K52,N52,Q52)</f>
        <v>0</v>
      </c>
      <c r="F52" s="14"/>
      <c r="G52" s="39" t="e">
        <f>E52/E$56</f>
        <v>#DIV/0!</v>
      </c>
      <c r="H52" s="37"/>
      <c r="I52" s="14"/>
      <c r="J52" s="39" t="e">
        <f>H52/H$56</f>
        <v>#DIV/0!</v>
      </c>
      <c r="K52" s="37"/>
      <c r="L52" s="14"/>
      <c r="M52" s="39" t="e">
        <f>K52/K$56</f>
        <v>#DIV/0!</v>
      </c>
      <c r="N52" s="37"/>
      <c r="O52" s="14"/>
      <c r="P52" s="39" t="e">
        <f>N52/N$56</f>
        <v>#DIV/0!</v>
      </c>
      <c r="Q52" s="37"/>
      <c r="R52" s="14"/>
      <c r="S52" s="39" t="e">
        <f>Q52/Q$56</f>
        <v>#DIV/0!</v>
      </c>
    </row>
    <row r="53" spans="2:19" ht="24" x14ac:dyDescent="0.4">
      <c r="B53" s="46" t="s">
        <v>14</v>
      </c>
      <c r="C53" s="47"/>
      <c r="D53" s="37"/>
      <c r="E53" s="14">
        <f>SUM(H53,K53,N53,Q53)</f>
        <v>0</v>
      </c>
      <c r="F53" s="14"/>
      <c r="G53" s="39" t="e">
        <f>E53/$E$56</f>
        <v>#DIV/0!</v>
      </c>
      <c r="H53" s="37"/>
      <c r="I53" s="14"/>
      <c r="J53" s="39" t="e">
        <f>H53/H$56</f>
        <v>#DIV/0!</v>
      </c>
      <c r="K53" s="37"/>
      <c r="L53" s="14"/>
      <c r="M53" s="39" t="e">
        <f>K53/K$56</f>
        <v>#DIV/0!</v>
      </c>
      <c r="N53" s="37"/>
      <c r="O53" s="14"/>
      <c r="P53" s="39" t="e">
        <f>N53/N$56</f>
        <v>#DIV/0!</v>
      </c>
      <c r="Q53" s="37"/>
      <c r="R53" s="14"/>
      <c r="S53" s="39" t="e">
        <f>Q53/Q$56</f>
        <v>#DIV/0!</v>
      </c>
    </row>
    <row r="54" spans="2:19" ht="24" x14ac:dyDescent="0.4">
      <c r="B54" s="46" t="s">
        <v>15</v>
      </c>
      <c r="C54" s="47"/>
      <c r="D54" s="37"/>
      <c r="E54" s="14">
        <f>SUM(H54,K54,N54,Q54)</f>
        <v>0</v>
      </c>
      <c r="F54" s="14"/>
      <c r="G54" s="39" t="e">
        <f>E54/$E$56</f>
        <v>#DIV/0!</v>
      </c>
      <c r="H54" s="37"/>
      <c r="I54" s="14"/>
      <c r="J54" s="39" t="e">
        <f>H54/H$56</f>
        <v>#DIV/0!</v>
      </c>
      <c r="K54" s="37"/>
      <c r="L54" s="14"/>
      <c r="M54" s="39" t="e">
        <f>K54/K$56</f>
        <v>#DIV/0!</v>
      </c>
      <c r="N54" s="37"/>
      <c r="O54" s="14"/>
      <c r="P54" s="39" t="e">
        <f>N54/N$56</f>
        <v>#DIV/0!</v>
      </c>
      <c r="Q54" s="37"/>
      <c r="R54" s="14"/>
      <c r="S54" s="39" t="e">
        <f>Q54/Q$56</f>
        <v>#DIV/0!</v>
      </c>
    </row>
    <row r="55" spans="2:19" ht="24.75" thickBot="1" x14ac:dyDescent="0.45">
      <c r="B55" s="102" t="s">
        <v>16</v>
      </c>
      <c r="C55" s="103"/>
      <c r="D55" s="104"/>
      <c r="E55" s="97">
        <f>SUM(H55,K55,N55,Q55)</f>
        <v>0</v>
      </c>
      <c r="F55" s="97"/>
      <c r="G55" s="105" t="e">
        <f>E55/$E$56</f>
        <v>#DIV/0!</v>
      </c>
      <c r="H55" s="104"/>
      <c r="I55" s="97"/>
      <c r="J55" s="105" t="e">
        <f>H55/H$56</f>
        <v>#DIV/0!</v>
      </c>
      <c r="K55" s="104"/>
      <c r="L55" s="97"/>
      <c r="M55" s="105" t="e">
        <f>K55/K$56</f>
        <v>#DIV/0!</v>
      </c>
      <c r="N55" s="104"/>
      <c r="O55" s="97"/>
      <c r="P55" s="105" t="e">
        <f>N55/N$56</f>
        <v>#DIV/0!</v>
      </c>
      <c r="Q55" s="104"/>
      <c r="R55" s="97"/>
      <c r="S55" s="105" t="e">
        <f>Q55/Q$56</f>
        <v>#DIV/0!</v>
      </c>
    </row>
    <row r="56" spans="2:19" ht="24.75" thickTop="1" x14ac:dyDescent="0.4">
      <c r="B56" s="40" t="s">
        <v>25</v>
      </c>
      <c r="C56" s="44"/>
      <c r="D56" s="45"/>
      <c r="E56" s="41">
        <f>SUM(E52:E55)</f>
        <v>0</v>
      </c>
      <c r="F56" s="41"/>
      <c r="G56" s="42" t="s">
        <v>26</v>
      </c>
      <c r="H56" s="40">
        <f>SUM(H52:H55)</f>
        <v>0</v>
      </c>
      <c r="I56" s="41"/>
      <c r="J56" s="42" t="s">
        <v>26</v>
      </c>
      <c r="K56" s="40">
        <f>SUM(K52:K55)</f>
        <v>0</v>
      </c>
      <c r="L56" s="41"/>
      <c r="M56" s="44"/>
      <c r="N56" s="40">
        <f>SUM(N52:N55)</f>
        <v>0</v>
      </c>
      <c r="O56" s="41"/>
      <c r="P56" s="44"/>
      <c r="Q56" s="40">
        <f>SUM(Q52:Q55)</f>
        <v>0</v>
      </c>
      <c r="R56" s="41"/>
      <c r="S56" s="44"/>
    </row>
    <row r="58" spans="2:19" ht="24" x14ac:dyDescent="0.4">
      <c r="B58" s="12"/>
      <c r="C58" s="12"/>
      <c r="E58" s="23" t="s">
        <v>136</v>
      </c>
      <c r="F58" s="23"/>
      <c r="G58" s="23"/>
      <c r="H58" s="23"/>
      <c r="I58" s="23"/>
      <c r="J58" s="23"/>
      <c r="K58" s="23"/>
      <c r="L58" s="128"/>
      <c r="M58" s="12"/>
      <c r="N58" s="12"/>
      <c r="O58" s="12"/>
      <c r="P58" s="12"/>
      <c r="Q58" s="12"/>
      <c r="R58" s="12"/>
      <c r="S58" s="12"/>
    </row>
    <row r="59" spans="2:19" ht="24" x14ac:dyDescent="0.4">
      <c r="E59" s="23" t="s">
        <v>13</v>
      </c>
      <c r="F59" s="23"/>
      <c r="G59" s="23" t="s">
        <v>29</v>
      </c>
      <c r="I59" s="23"/>
      <c r="J59" s="23"/>
      <c r="K59" s="23"/>
      <c r="L59" s="12"/>
      <c r="M59" s="12"/>
      <c r="N59" s="12"/>
      <c r="O59" s="12"/>
      <c r="P59" s="12"/>
      <c r="R59" s="12"/>
      <c r="S59" s="12"/>
    </row>
    <row r="60" spans="2:19" ht="24" x14ac:dyDescent="0.4">
      <c r="E60" s="23" t="s">
        <v>14</v>
      </c>
      <c r="F60" s="23"/>
      <c r="G60" s="23" t="s">
        <v>30</v>
      </c>
      <c r="I60" s="23"/>
      <c r="J60" s="23"/>
      <c r="K60" s="23"/>
      <c r="L60" s="12"/>
      <c r="M60" s="12"/>
      <c r="N60" s="12"/>
      <c r="O60" s="12"/>
      <c r="P60" s="12"/>
      <c r="R60" s="12"/>
      <c r="S60" s="12"/>
    </row>
    <row r="61" spans="2:19" ht="24" x14ac:dyDescent="0.4">
      <c r="B61" s="12"/>
      <c r="E61" s="23" t="s">
        <v>15</v>
      </c>
      <c r="F61" s="23"/>
      <c r="G61" s="23" t="s">
        <v>31</v>
      </c>
      <c r="I61" s="23"/>
      <c r="J61" s="23"/>
      <c r="K61" s="23"/>
      <c r="L61" s="12"/>
      <c r="M61" s="12"/>
      <c r="N61" s="12"/>
      <c r="O61" s="12"/>
      <c r="P61" s="12"/>
      <c r="Q61" s="12"/>
      <c r="R61" s="12"/>
      <c r="S61" s="12"/>
    </row>
    <row r="62" spans="2:19" ht="24" x14ac:dyDescent="0.4">
      <c r="B62" s="12"/>
      <c r="P62" s="12"/>
      <c r="Q62" s="12"/>
      <c r="R62" s="12"/>
      <c r="S62" s="12"/>
    </row>
    <row r="63" spans="2:19" ht="24" x14ac:dyDescent="0.4">
      <c r="B63" s="71"/>
      <c r="C63" s="49"/>
      <c r="D63" s="49"/>
      <c r="E63" s="48" t="s">
        <v>27</v>
      </c>
      <c r="F63" s="49"/>
      <c r="G63" s="51"/>
      <c r="H63" s="48" t="s">
        <v>3</v>
      </c>
      <c r="I63" s="49"/>
      <c r="J63" s="51"/>
      <c r="K63" s="50" t="s">
        <v>4</v>
      </c>
      <c r="L63" s="49"/>
      <c r="M63" s="49"/>
      <c r="N63" s="48" t="s">
        <v>42</v>
      </c>
      <c r="O63" s="49"/>
      <c r="P63" s="51"/>
      <c r="R63" s="14"/>
      <c r="S63" s="22"/>
    </row>
    <row r="64" spans="2:19" ht="24" x14ac:dyDescent="0.4">
      <c r="B64" s="37" t="s">
        <v>44</v>
      </c>
      <c r="C64" s="14"/>
      <c r="D64" s="14"/>
      <c r="E64" s="37" t="s">
        <v>43</v>
      </c>
      <c r="F64" s="14"/>
      <c r="G64" s="38" t="s">
        <v>18</v>
      </c>
      <c r="H64" s="37" t="s">
        <v>43</v>
      </c>
      <c r="I64" s="14"/>
      <c r="J64" s="38" t="s">
        <v>18</v>
      </c>
      <c r="K64" s="14" t="s">
        <v>43</v>
      </c>
      <c r="L64" s="14"/>
      <c r="M64" s="21" t="s">
        <v>18</v>
      </c>
      <c r="N64" s="37" t="s">
        <v>43</v>
      </c>
      <c r="O64" s="14"/>
      <c r="P64" s="38" t="s">
        <v>18</v>
      </c>
      <c r="R64" s="14"/>
      <c r="S64" s="22"/>
    </row>
    <row r="65" spans="2:19" ht="24" x14ac:dyDescent="0.4">
      <c r="B65" s="37" t="s">
        <v>141</v>
      </c>
      <c r="C65" s="14"/>
      <c r="D65" s="14"/>
      <c r="E65" s="37">
        <f>SUM(H65,K65,N65)</f>
        <v>0</v>
      </c>
      <c r="F65" s="14"/>
      <c r="G65" s="39" t="e">
        <f>E65/$E$68</f>
        <v>#DIV/0!</v>
      </c>
      <c r="H65" s="37"/>
      <c r="I65" s="14"/>
      <c r="J65" s="39" t="e">
        <f>H65/H$68</f>
        <v>#DIV/0!</v>
      </c>
      <c r="K65" s="14"/>
      <c r="L65" s="14"/>
      <c r="M65" s="106" t="e">
        <f>K65/K$68</f>
        <v>#DIV/0!</v>
      </c>
      <c r="N65" s="37"/>
      <c r="O65" s="14"/>
      <c r="P65" s="39" t="e">
        <f>N65/N$68</f>
        <v>#DIV/0!</v>
      </c>
      <c r="R65" s="14"/>
      <c r="S65" s="22"/>
    </row>
    <row r="66" spans="2:19" ht="24" x14ac:dyDescent="0.4">
      <c r="B66" s="37" t="s">
        <v>142</v>
      </c>
      <c r="C66" s="14"/>
      <c r="D66" s="14"/>
      <c r="E66" s="37">
        <f>SUM(H66,K66,N66)</f>
        <v>0</v>
      </c>
      <c r="F66" s="14"/>
      <c r="G66" s="39" t="e">
        <f>E66/$E$68</f>
        <v>#DIV/0!</v>
      </c>
      <c r="H66" s="37"/>
      <c r="I66" s="14"/>
      <c r="J66" s="39" t="e">
        <f>H66/H$68</f>
        <v>#DIV/0!</v>
      </c>
      <c r="K66" s="14"/>
      <c r="L66" s="14"/>
      <c r="M66" s="106" t="e">
        <f>K66/K$68</f>
        <v>#DIV/0!</v>
      </c>
      <c r="N66" s="37"/>
      <c r="O66" s="14"/>
      <c r="P66" s="39" t="e">
        <f>N66/N$68</f>
        <v>#DIV/0!</v>
      </c>
      <c r="R66" s="14"/>
      <c r="S66" s="22"/>
    </row>
    <row r="67" spans="2:19" ht="24.75" thickBot="1" x14ac:dyDescent="0.45">
      <c r="B67" s="104" t="s">
        <v>143</v>
      </c>
      <c r="C67" s="97"/>
      <c r="D67" s="97"/>
      <c r="E67" s="104">
        <f>SUM(H67,K67,N67)</f>
        <v>0</v>
      </c>
      <c r="F67" s="97"/>
      <c r="G67" s="105" t="e">
        <f>E67/$E$68</f>
        <v>#DIV/0!</v>
      </c>
      <c r="H67" s="104"/>
      <c r="I67" s="97"/>
      <c r="J67" s="105" t="e">
        <f>H67/H$68</f>
        <v>#DIV/0!</v>
      </c>
      <c r="K67" s="97"/>
      <c r="L67" s="97"/>
      <c r="M67" s="107" t="e">
        <f>K67/K$68</f>
        <v>#DIV/0!</v>
      </c>
      <c r="N67" s="104"/>
      <c r="O67" s="97"/>
      <c r="P67" s="105" t="e">
        <f>N67/N$68</f>
        <v>#DIV/0!</v>
      </c>
      <c r="R67" s="14"/>
      <c r="S67" s="12"/>
    </row>
    <row r="68" spans="2:19" ht="24.75" thickTop="1" x14ac:dyDescent="0.4">
      <c r="B68" s="68"/>
      <c r="C68" s="41" t="s">
        <v>25</v>
      </c>
      <c r="D68" s="70"/>
      <c r="E68" s="40">
        <f>SUM(E65:E67)</f>
        <v>0</v>
      </c>
      <c r="F68" s="41"/>
      <c r="G68" s="42" t="s">
        <v>26</v>
      </c>
      <c r="H68" s="40">
        <f>SUM(H65:H67)</f>
        <v>0</v>
      </c>
      <c r="I68" s="41"/>
      <c r="J68" s="42" t="s">
        <v>26</v>
      </c>
      <c r="K68" s="41">
        <f>SUM(K65:K67)</f>
        <v>0</v>
      </c>
      <c r="L68" s="41"/>
      <c r="M68" s="70"/>
      <c r="N68" s="40">
        <f>SUM(N65:N67)</f>
        <v>0</v>
      </c>
      <c r="O68" s="41"/>
      <c r="P68" s="44"/>
      <c r="R68" s="12"/>
      <c r="S68" s="12"/>
    </row>
    <row r="70" spans="2:19" ht="19.5" x14ac:dyDescent="0.4">
      <c r="E70" s="23" t="s">
        <v>45</v>
      </c>
      <c r="F70" s="23"/>
      <c r="G70" s="23"/>
      <c r="H70" s="23"/>
      <c r="I70" s="23"/>
      <c r="J70" s="23"/>
      <c r="K70" s="23"/>
      <c r="L70" s="23"/>
    </row>
    <row r="71" spans="2:19" ht="24" x14ac:dyDescent="0.4">
      <c r="E71" s="37" t="s">
        <v>141</v>
      </c>
      <c r="F71" s="23"/>
      <c r="G71" s="23"/>
      <c r="H71" s="23" t="s">
        <v>145</v>
      </c>
      <c r="I71" s="23"/>
      <c r="J71" s="23"/>
      <c r="K71" s="23"/>
      <c r="L71" s="23"/>
    </row>
    <row r="72" spans="2:19" ht="24" x14ac:dyDescent="0.4">
      <c r="B72" s="12"/>
      <c r="C72" s="12"/>
      <c r="D72" s="12"/>
      <c r="E72" s="37" t="s">
        <v>142</v>
      </c>
      <c r="F72" s="23"/>
      <c r="G72" s="23"/>
      <c r="H72" s="23" t="s">
        <v>144</v>
      </c>
      <c r="I72" s="23"/>
      <c r="J72" s="23"/>
      <c r="K72" s="23"/>
      <c r="L72" s="23"/>
      <c r="M72" s="12"/>
      <c r="N72" s="12"/>
      <c r="O72" s="12"/>
      <c r="P72" s="12"/>
      <c r="Q72" s="14"/>
      <c r="R72" s="12"/>
      <c r="S72" s="12"/>
    </row>
    <row r="73" spans="2:19" ht="24" x14ac:dyDescent="0.4">
      <c r="B73" s="12"/>
      <c r="E73" s="14" t="s">
        <v>143</v>
      </c>
      <c r="F73" s="23"/>
      <c r="G73" s="23"/>
      <c r="H73" s="23" t="s">
        <v>146</v>
      </c>
      <c r="I73" s="23"/>
      <c r="J73" s="23"/>
      <c r="K73" s="23"/>
      <c r="L73" s="23"/>
      <c r="M73" s="12"/>
      <c r="O73" s="12"/>
      <c r="P73" s="12"/>
      <c r="Q73" s="12"/>
      <c r="R73" s="12"/>
      <c r="S73" s="12"/>
    </row>
    <row r="74" spans="2:19" ht="24" x14ac:dyDescent="0.4">
      <c r="B74" s="12"/>
      <c r="K74" s="12"/>
      <c r="L74" s="12"/>
      <c r="M74" s="12"/>
      <c r="O74" s="12"/>
      <c r="P74" s="12"/>
      <c r="Q74" s="12"/>
    </row>
    <row r="75" spans="2:19" ht="24" x14ac:dyDescent="0.4">
      <c r="B75" s="12"/>
      <c r="C75" s="24" t="s">
        <v>46</v>
      </c>
      <c r="D75" s="25"/>
      <c r="E75" s="12" t="s">
        <v>156</v>
      </c>
      <c r="F75" s="25"/>
      <c r="G75" s="25"/>
      <c r="H75" s="25"/>
      <c r="I75" s="25"/>
      <c r="K75" s="12"/>
      <c r="L75" s="12"/>
      <c r="M75" s="12"/>
      <c r="O75" s="12"/>
      <c r="P75" s="12"/>
      <c r="Q75" s="12"/>
    </row>
    <row r="76" spans="2:19" ht="24" x14ac:dyDescent="0.4">
      <c r="C76" s="25"/>
      <c r="D76" s="25"/>
      <c r="E76" s="25"/>
      <c r="F76" s="25"/>
      <c r="G76" s="25"/>
      <c r="H76" s="25"/>
      <c r="I76" s="25"/>
    </row>
    <row r="77" spans="2:19" ht="24" x14ac:dyDescent="0.4">
      <c r="C77" s="25" t="s">
        <v>47</v>
      </c>
      <c r="D77" s="25"/>
      <c r="E77" s="25"/>
      <c r="F77" s="26"/>
      <c r="G77" s="25" t="s">
        <v>48</v>
      </c>
      <c r="H77" s="27" t="e">
        <f>F77/$E$56</f>
        <v>#DIV/0!</v>
      </c>
      <c r="I77" s="25" t="s">
        <v>49</v>
      </c>
    </row>
    <row r="78" spans="2:19" x14ac:dyDescent="0.4">
      <c r="C78" s="7" t="s">
        <v>54</v>
      </c>
    </row>
    <row r="79" spans="2:19" ht="24" x14ac:dyDescent="0.4">
      <c r="J79" s="25"/>
      <c r="L79" s="25"/>
      <c r="M79" s="25"/>
      <c r="N79" s="25"/>
      <c r="O79" s="25"/>
      <c r="P79" s="25"/>
      <c r="Q79" s="25"/>
      <c r="R79" s="25"/>
      <c r="S79" s="25"/>
    </row>
    <row r="81" spans="2:29" ht="24" x14ac:dyDescent="0.4">
      <c r="C81" s="25" t="s">
        <v>52</v>
      </c>
    </row>
    <row r="82" spans="2:29" ht="24" x14ac:dyDescent="0.4">
      <c r="C82" s="25" t="s">
        <v>53</v>
      </c>
      <c r="J82" s="25" t="s">
        <v>50</v>
      </c>
      <c r="K82" s="25"/>
      <c r="L82" s="25"/>
      <c r="M82" s="25"/>
      <c r="N82" s="25"/>
      <c r="O82" s="25"/>
      <c r="P82" s="25"/>
      <c r="Q82" s="25"/>
      <c r="R82" s="25"/>
    </row>
    <row r="83" spans="2:29" ht="20.100000000000001" customHeight="1" x14ac:dyDescent="0.4">
      <c r="B83" s="7">
        <v>1</v>
      </c>
      <c r="C83" s="23" t="s">
        <v>121</v>
      </c>
      <c r="J83" s="320"/>
      <c r="K83" s="321"/>
      <c r="L83" s="321"/>
      <c r="M83" s="321"/>
      <c r="N83" s="321"/>
      <c r="O83" s="321"/>
      <c r="P83" s="321"/>
      <c r="Q83" s="321"/>
      <c r="R83" s="321"/>
      <c r="S83" s="322"/>
    </row>
    <row r="84" spans="2:29" ht="20.100000000000001" customHeight="1" x14ac:dyDescent="0.4">
      <c r="B84" s="7">
        <v>2</v>
      </c>
      <c r="C84" s="23" t="s">
        <v>122</v>
      </c>
      <c r="J84" s="323"/>
      <c r="K84" s="324"/>
      <c r="L84" s="324"/>
      <c r="M84" s="324"/>
      <c r="N84" s="324"/>
      <c r="O84" s="324"/>
      <c r="P84" s="324"/>
      <c r="Q84" s="324"/>
      <c r="R84" s="324"/>
      <c r="S84" s="325"/>
    </row>
    <row r="85" spans="2:29" ht="24" x14ac:dyDescent="0.4">
      <c r="B85" s="7">
        <v>3</v>
      </c>
      <c r="C85" s="23" t="s">
        <v>123</v>
      </c>
      <c r="J85" s="323"/>
      <c r="K85" s="324"/>
      <c r="L85" s="324"/>
      <c r="M85" s="324"/>
      <c r="N85" s="324"/>
      <c r="O85" s="324"/>
      <c r="P85" s="324"/>
      <c r="Q85" s="324"/>
      <c r="R85" s="324"/>
      <c r="S85" s="325"/>
      <c r="AC85" s="25"/>
    </row>
    <row r="86" spans="2:29" ht="24" x14ac:dyDescent="0.4">
      <c r="B86" s="7">
        <v>4</v>
      </c>
      <c r="C86" s="23" t="s">
        <v>124</v>
      </c>
      <c r="H86" s="25"/>
      <c r="I86" s="25"/>
      <c r="J86" s="323"/>
      <c r="K86" s="324"/>
      <c r="L86" s="324"/>
      <c r="M86" s="324"/>
      <c r="N86" s="324"/>
      <c r="O86" s="324"/>
      <c r="P86" s="324"/>
      <c r="Q86" s="324"/>
      <c r="R86" s="324"/>
      <c r="S86" s="325"/>
    </row>
    <row r="87" spans="2:29" ht="24" x14ac:dyDescent="0.4">
      <c r="B87" s="25">
        <v>5</v>
      </c>
      <c r="C87" s="23" t="s">
        <v>125</v>
      </c>
      <c r="E87" s="25"/>
      <c r="F87" s="25"/>
      <c r="G87" s="25"/>
      <c r="J87" s="326"/>
      <c r="K87" s="327"/>
      <c r="L87" s="327"/>
      <c r="M87" s="327"/>
      <c r="N87" s="327"/>
      <c r="O87" s="327"/>
      <c r="P87" s="327"/>
      <c r="Q87" s="327"/>
      <c r="R87" s="327"/>
      <c r="S87" s="328"/>
    </row>
    <row r="88" spans="2:29" ht="24" x14ac:dyDescent="0.4">
      <c r="B88" s="25"/>
    </row>
    <row r="89" spans="2:29" ht="24" x14ac:dyDescent="0.4">
      <c r="B89" s="25"/>
      <c r="C89" s="12" t="s">
        <v>63</v>
      </c>
      <c r="D89" s="28"/>
      <c r="E89" s="29"/>
      <c r="F89" s="29"/>
    </row>
    <row r="90" spans="2:29" ht="24" x14ac:dyDescent="0.4">
      <c r="B90" s="25"/>
    </row>
    <row r="91" spans="2:29" ht="24" x14ac:dyDescent="0.4">
      <c r="B91" s="25"/>
      <c r="C91" s="25" t="s">
        <v>73</v>
      </c>
      <c r="D91" s="25"/>
      <c r="E91" s="25"/>
      <c r="F91" s="25"/>
      <c r="G91" s="25"/>
      <c r="H91" s="25"/>
    </row>
    <row r="92" spans="2:29" ht="24" x14ac:dyDescent="0.4">
      <c r="B92" s="128"/>
      <c r="C92" s="140"/>
      <c r="D92" s="131"/>
      <c r="E92" s="131"/>
      <c r="F92" s="131"/>
      <c r="G92" s="131"/>
      <c r="H92" s="131"/>
      <c r="I92" s="135" t="s">
        <v>159</v>
      </c>
    </row>
    <row r="93" spans="2:29" ht="24" x14ac:dyDescent="0.4">
      <c r="B93" s="12">
        <v>1</v>
      </c>
      <c r="C93" s="188" t="s">
        <v>172</v>
      </c>
      <c r="D93" s="17"/>
      <c r="E93" s="12"/>
      <c r="F93" s="12"/>
      <c r="G93" s="12"/>
      <c r="H93" s="186"/>
      <c r="J93" s="25" t="s">
        <v>50</v>
      </c>
      <c r="L93" s="25"/>
      <c r="M93" s="25"/>
      <c r="N93" s="25"/>
      <c r="O93" s="25"/>
      <c r="P93" s="25"/>
      <c r="Q93" s="25"/>
      <c r="R93" s="25"/>
    </row>
    <row r="94" spans="2:29" ht="24" x14ac:dyDescent="0.4">
      <c r="B94" s="25">
        <v>2</v>
      </c>
      <c r="C94" s="23" t="s">
        <v>126</v>
      </c>
      <c r="E94" s="25"/>
      <c r="F94" s="25"/>
      <c r="G94" s="25"/>
      <c r="H94" s="25"/>
      <c r="J94" s="7" t="s">
        <v>51</v>
      </c>
      <c r="L94" s="25"/>
      <c r="M94" s="25"/>
      <c r="N94" s="25"/>
      <c r="O94" s="25"/>
      <c r="P94" s="25"/>
      <c r="Q94" s="25"/>
      <c r="R94" s="25"/>
    </row>
    <row r="95" spans="2:29" ht="24" x14ac:dyDescent="0.4">
      <c r="B95" s="25">
        <v>3</v>
      </c>
      <c r="C95" s="23" t="s">
        <v>127</v>
      </c>
      <c r="E95" s="25"/>
      <c r="F95" s="25"/>
      <c r="G95" s="25"/>
      <c r="H95" s="25"/>
      <c r="J95" s="320"/>
      <c r="K95" s="321"/>
      <c r="L95" s="321"/>
      <c r="M95" s="321"/>
      <c r="N95" s="321"/>
      <c r="O95" s="321"/>
      <c r="P95" s="321"/>
      <c r="Q95" s="321"/>
      <c r="R95" s="321"/>
      <c r="S95" s="322"/>
    </row>
    <row r="96" spans="2:29" ht="24" x14ac:dyDescent="0.4">
      <c r="B96" s="25">
        <v>4</v>
      </c>
      <c r="C96" s="23" t="s">
        <v>128</v>
      </c>
      <c r="E96" s="25"/>
      <c r="F96" s="25"/>
      <c r="G96" s="25"/>
      <c r="H96" s="25"/>
      <c r="J96" s="323"/>
      <c r="K96" s="324"/>
      <c r="L96" s="324"/>
      <c r="M96" s="324"/>
      <c r="N96" s="324"/>
      <c r="O96" s="324"/>
      <c r="P96" s="324"/>
      <c r="Q96" s="324"/>
      <c r="R96" s="324"/>
      <c r="S96" s="325"/>
    </row>
    <row r="97" spans="1:19" ht="24" x14ac:dyDescent="0.4">
      <c r="B97" s="25">
        <v>5</v>
      </c>
      <c r="C97" s="164" t="s">
        <v>168</v>
      </c>
      <c r="E97" s="25"/>
      <c r="F97" s="25"/>
      <c r="G97" s="25"/>
      <c r="H97" s="25"/>
      <c r="J97" s="323"/>
      <c r="K97" s="324"/>
      <c r="L97" s="324"/>
      <c r="M97" s="324"/>
      <c r="N97" s="324"/>
      <c r="O97" s="324"/>
      <c r="P97" s="324"/>
      <c r="Q97" s="324"/>
      <c r="R97" s="324"/>
      <c r="S97" s="325"/>
    </row>
    <row r="98" spans="1:19" ht="24" x14ac:dyDescent="0.4">
      <c r="B98" s="25"/>
      <c r="C98" s="23"/>
      <c r="E98" s="25"/>
      <c r="F98" s="25"/>
      <c r="G98" s="25"/>
      <c r="H98" s="25"/>
      <c r="J98" s="323"/>
      <c r="K98" s="324"/>
      <c r="L98" s="324"/>
      <c r="M98" s="324"/>
      <c r="N98" s="324"/>
      <c r="O98" s="324"/>
      <c r="P98" s="324"/>
      <c r="Q98" s="324"/>
      <c r="R98" s="324"/>
      <c r="S98" s="325"/>
    </row>
    <row r="99" spans="1:19" ht="24" x14ac:dyDescent="0.4">
      <c r="B99" s="25"/>
      <c r="C99" s="12" t="s">
        <v>63</v>
      </c>
      <c r="D99" s="28"/>
      <c r="E99" s="29"/>
      <c r="F99" s="29"/>
      <c r="G99" s="25"/>
      <c r="H99" s="25"/>
      <c r="J99" s="326"/>
      <c r="K99" s="327"/>
      <c r="L99" s="327"/>
      <c r="M99" s="327"/>
      <c r="N99" s="327"/>
      <c r="O99" s="327"/>
      <c r="P99" s="327"/>
      <c r="Q99" s="327"/>
      <c r="R99" s="327"/>
      <c r="S99" s="328"/>
    </row>
    <row r="100" spans="1:19" ht="24" x14ac:dyDescent="0.4">
      <c r="B100" s="25"/>
      <c r="G100" s="25"/>
      <c r="H100" s="25"/>
      <c r="I100" s="25"/>
      <c r="J100" s="25"/>
    </row>
    <row r="101" spans="1:19" ht="24" x14ac:dyDescent="0.4">
      <c r="B101" s="25"/>
      <c r="C101" s="12"/>
      <c r="D101" s="30"/>
      <c r="E101" s="6"/>
      <c r="F101" s="6"/>
      <c r="G101" s="25"/>
      <c r="H101" s="25"/>
      <c r="I101" s="25"/>
      <c r="J101" s="25"/>
    </row>
    <row r="102" spans="1:19" ht="30" x14ac:dyDescent="0.4">
      <c r="A102" s="8" t="s">
        <v>24</v>
      </c>
      <c r="B102" s="9"/>
      <c r="C102" s="9"/>
      <c r="D102" s="9"/>
      <c r="E102" s="9"/>
      <c r="F102" s="9"/>
      <c r="G102" s="9"/>
      <c r="H102" s="9"/>
      <c r="I102" s="9"/>
      <c r="J102" s="9"/>
      <c r="K102" s="9"/>
      <c r="L102" s="9"/>
      <c r="M102" s="9"/>
      <c r="N102" s="9"/>
      <c r="O102" s="9"/>
      <c r="P102" s="9"/>
      <c r="Q102" s="9"/>
      <c r="R102" s="9"/>
      <c r="S102" s="9"/>
    </row>
    <row r="103" spans="1:19" ht="25.5" x14ac:dyDescent="0.4">
      <c r="A103" s="9"/>
      <c r="B103" s="33" t="s">
        <v>132</v>
      </c>
      <c r="C103" s="11" t="s">
        <v>157</v>
      </c>
      <c r="D103" s="9"/>
      <c r="E103" s="9"/>
      <c r="F103" s="12" t="s">
        <v>156</v>
      </c>
      <c r="G103" s="9"/>
      <c r="H103" s="9"/>
      <c r="I103" s="9"/>
      <c r="J103" s="9"/>
      <c r="K103" s="9"/>
      <c r="L103" s="9"/>
      <c r="M103" s="9"/>
      <c r="N103" s="9"/>
      <c r="O103" s="9"/>
      <c r="P103" s="9"/>
      <c r="Q103" s="9"/>
      <c r="R103" s="9"/>
      <c r="S103" s="9"/>
    </row>
    <row r="104" spans="1:19" ht="25.5" x14ac:dyDescent="0.4">
      <c r="A104" s="9"/>
      <c r="B104" s="109"/>
      <c r="C104" s="48"/>
      <c r="D104" s="49"/>
      <c r="E104" s="50" t="s">
        <v>10</v>
      </c>
      <c r="F104" s="50"/>
      <c r="G104" s="50"/>
      <c r="H104" s="52" t="s">
        <v>33</v>
      </c>
      <c r="I104" s="50"/>
      <c r="J104" s="50"/>
      <c r="K104" s="115" t="s">
        <v>18</v>
      </c>
      <c r="L104" s="50" t="s">
        <v>32</v>
      </c>
      <c r="M104" s="50"/>
      <c r="N104" s="50"/>
      <c r="O104" s="108" t="s">
        <v>18</v>
      </c>
      <c r="P104" s="51"/>
      <c r="Q104" s="9"/>
      <c r="R104" s="9"/>
      <c r="S104" s="9"/>
    </row>
    <row r="105" spans="1:19" ht="25.5" x14ac:dyDescent="0.4">
      <c r="A105" s="9"/>
      <c r="B105" s="109"/>
      <c r="C105" s="57" t="s">
        <v>9</v>
      </c>
      <c r="D105" s="12"/>
      <c r="E105" s="14">
        <f>H56</f>
        <v>0</v>
      </c>
      <c r="F105" s="14"/>
      <c r="G105" s="14"/>
      <c r="H105" s="37" t="s">
        <v>17</v>
      </c>
      <c r="I105" s="14"/>
      <c r="J105" s="14"/>
      <c r="K105" s="39" t="e">
        <f>H105/E105</f>
        <v>#VALUE!</v>
      </c>
      <c r="L105" s="14" t="s">
        <v>17</v>
      </c>
      <c r="M105" s="14"/>
      <c r="N105" s="14"/>
      <c r="O105" s="106" t="e">
        <f>L105/E105</f>
        <v>#VALUE!</v>
      </c>
      <c r="P105" s="58"/>
      <c r="Q105" s="9"/>
      <c r="R105" s="9"/>
      <c r="S105" s="9"/>
    </row>
    <row r="106" spans="1:19" ht="25.5" x14ac:dyDescent="0.4">
      <c r="A106" s="9"/>
      <c r="B106" s="109"/>
      <c r="C106" s="57" t="s">
        <v>22</v>
      </c>
      <c r="D106" s="12"/>
      <c r="E106" s="14">
        <f>K56</f>
        <v>0</v>
      </c>
      <c r="F106" s="14"/>
      <c r="G106" s="14"/>
      <c r="H106" s="37" t="s">
        <v>17</v>
      </c>
      <c r="I106" s="14"/>
      <c r="J106" s="14"/>
      <c r="K106" s="39" t="e">
        <f>H106/E106</f>
        <v>#VALUE!</v>
      </c>
      <c r="L106" s="14" t="s">
        <v>17</v>
      </c>
      <c r="M106" s="14"/>
      <c r="N106" s="14"/>
      <c r="O106" s="106" t="e">
        <f>L106/E106</f>
        <v>#VALUE!</v>
      </c>
      <c r="P106" s="58"/>
      <c r="Q106" s="9"/>
      <c r="R106" s="9"/>
      <c r="S106" s="9"/>
    </row>
    <row r="107" spans="1:19" ht="25.5" x14ac:dyDescent="0.4">
      <c r="A107" s="9"/>
      <c r="B107" s="109"/>
      <c r="C107" s="57" t="s">
        <v>23</v>
      </c>
      <c r="D107" s="12"/>
      <c r="E107" s="14">
        <f>N56</f>
        <v>0</v>
      </c>
      <c r="F107" s="14"/>
      <c r="G107" s="14"/>
      <c r="H107" s="37" t="s">
        <v>17</v>
      </c>
      <c r="I107" s="14"/>
      <c r="J107" s="14"/>
      <c r="K107" s="39" t="e">
        <f>H107/E107</f>
        <v>#VALUE!</v>
      </c>
      <c r="L107" s="14" t="s">
        <v>17</v>
      </c>
      <c r="M107" s="14"/>
      <c r="N107" s="14"/>
      <c r="O107" s="106" t="e">
        <f>L107/E107</f>
        <v>#VALUE!</v>
      </c>
      <c r="P107" s="58"/>
      <c r="Q107" s="9"/>
      <c r="R107" s="9"/>
      <c r="S107" s="9"/>
    </row>
    <row r="108" spans="1:19" ht="26.25" thickBot="1" x14ac:dyDescent="0.45">
      <c r="A108" s="129" t="s">
        <v>159</v>
      </c>
      <c r="B108" s="130"/>
      <c r="C108" s="113" t="s">
        <v>35</v>
      </c>
      <c r="D108" s="114"/>
      <c r="E108" s="97">
        <f>Q56</f>
        <v>0</v>
      </c>
      <c r="F108" s="97"/>
      <c r="G108" s="97"/>
      <c r="H108" s="104" t="s">
        <v>17</v>
      </c>
      <c r="I108" s="97"/>
      <c r="J108" s="97"/>
      <c r="K108" s="105" t="e">
        <f>H108/E108</f>
        <v>#VALUE!</v>
      </c>
      <c r="L108" s="97" t="s">
        <v>17</v>
      </c>
      <c r="M108" s="97"/>
      <c r="N108" s="97"/>
      <c r="O108" s="107" t="e">
        <f>L108/E108</f>
        <v>#VALUE!</v>
      </c>
      <c r="P108" s="116"/>
      <c r="Q108" s="9"/>
      <c r="R108" s="9"/>
      <c r="S108" s="9"/>
    </row>
    <row r="109" spans="1:19" ht="26.25" thickTop="1" x14ac:dyDescent="0.4">
      <c r="A109" s="9"/>
      <c r="B109" s="109"/>
      <c r="C109" s="45" t="s">
        <v>25</v>
      </c>
      <c r="D109" s="70"/>
      <c r="E109" s="41">
        <f>SUM(E105:E108)</f>
        <v>0</v>
      </c>
      <c r="F109" s="41"/>
      <c r="G109" s="41"/>
      <c r="H109" s="40">
        <f>SUM(H105:H108)</f>
        <v>0</v>
      </c>
      <c r="I109" s="41"/>
      <c r="J109" s="41"/>
      <c r="K109" s="111" t="e">
        <f>H109/E109</f>
        <v>#DIV/0!</v>
      </c>
      <c r="L109" s="41">
        <f>SUM(L105:L108)</f>
        <v>0</v>
      </c>
      <c r="M109" s="41"/>
      <c r="N109" s="41"/>
      <c r="O109" s="110" t="e">
        <f>L109/E109</f>
        <v>#DIV/0!</v>
      </c>
      <c r="P109" s="44"/>
      <c r="Q109" s="9"/>
      <c r="R109" s="9"/>
      <c r="S109" s="9"/>
    </row>
    <row r="110" spans="1:19" ht="24" x14ac:dyDescent="0.4">
      <c r="B110" s="19"/>
      <c r="C110" s="25"/>
      <c r="D110" s="25"/>
      <c r="E110" s="25"/>
      <c r="F110" s="25"/>
      <c r="G110" s="25"/>
      <c r="H110" s="25"/>
      <c r="I110" s="25"/>
      <c r="J110" s="25"/>
      <c r="K110" s="25"/>
      <c r="L110" s="25"/>
      <c r="M110" s="25"/>
      <c r="N110" s="25"/>
      <c r="O110" s="25"/>
      <c r="P110" s="25"/>
      <c r="Q110" s="25"/>
      <c r="R110" s="25"/>
      <c r="S110" s="25"/>
    </row>
    <row r="111" spans="1:19" ht="25.5" x14ac:dyDescent="0.4">
      <c r="B111" s="33" t="s">
        <v>133</v>
      </c>
      <c r="C111" s="11" t="s">
        <v>34</v>
      </c>
      <c r="D111" s="9"/>
      <c r="E111" s="9"/>
      <c r="F111" s="9"/>
      <c r="G111" s="9"/>
      <c r="H111" s="9"/>
      <c r="I111" s="9"/>
      <c r="J111" s="9"/>
      <c r="K111" s="9"/>
      <c r="L111" s="9"/>
      <c r="M111" s="9"/>
      <c r="N111" s="9"/>
      <c r="O111" s="9"/>
      <c r="P111" s="9"/>
      <c r="Q111" s="129"/>
      <c r="R111" s="129"/>
      <c r="S111" s="129"/>
    </row>
    <row r="112" spans="1:19" ht="25.5" x14ac:dyDescent="0.4">
      <c r="B112" s="109"/>
      <c r="C112" s="43"/>
      <c r="D112" s="35"/>
      <c r="E112" s="35" t="s">
        <v>27</v>
      </c>
      <c r="F112" s="35"/>
      <c r="G112" s="35"/>
      <c r="H112" s="34" t="s">
        <v>13</v>
      </c>
      <c r="I112" s="35"/>
      <c r="J112" s="36"/>
      <c r="K112" s="43" t="s">
        <v>104</v>
      </c>
      <c r="L112" s="35"/>
      <c r="M112" s="36"/>
      <c r="N112" s="35" t="s">
        <v>36</v>
      </c>
      <c r="O112" s="35"/>
      <c r="P112" s="35"/>
      <c r="Q112" s="165" t="s">
        <v>162</v>
      </c>
      <c r="R112" s="165"/>
      <c r="S112" s="148"/>
    </row>
    <row r="113" spans="1:19" ht="25.5" x14ac:dyDescent="0.4">
      <c r="B113" s="109"/>
      <c r="C113" s="57"/>
      <c r="D113" s="12"/>
      <c r="E113" s="14" t="s">
        <v>12</v>
      </c>
      <c r="F113" s="14"/>
      <c r="G113" s="14"/>
      <c r="H113" s="37" t="s">
        <v>12</v>
      </c>
      <c r="I113" s="14"/>
      <c r="J113" s="38" t="s">
        <v>18</v>
      </c>
      <c r="K113" s="37" t="s">
        <v>12</v>
      </c>
      <c r="L113" s="14"/>
      <c r="M113" s="38" t="s">
        <v>18</v>
      </c>
      <c r="N113" s="14" t="s">
        <v>12</v>
      </c>
      <c r="O113" s="14"/>
      <c r="P113" s="136" t="s">
        <v>18</v>
      </c>
      <c r="Q113" s="166" t="s">
        <v>12</v>
      </c>
      <c r="R113" s="166"/>
      <c r="S113" s="167" t="s">
        <v>159</v>
      </c>
    </row>
    <row r="114" spans="1:19" ht="25.5" x14ac:dyDescent="0.4">
      <c r="B114" s="109"/>
      <c r="C114" s="43" t="s">
        <v>9</v>
      </c>
      <c r="D114" s="35"/>
      <c r="E114" s="56">
        <f>SUM(H114,K114,N114)</f>
        <v>0</v>
      </c>
      <c r="F114" s="56"/>
      <c r="G114" s="56"/>
      <c r="H114" s="34"/>
      <c r="I114" s="56"/>
      <c r="J114" s="112" t="e">
        <f>H114/E$105</f>
        <v>#DIV/0!</v>
      </c>
      <c r="K114" s="34"/>
      <c r="L114" s="56"/>
      <c r="M114" s="112" t="e">
        <f>K114/E$105</f>
        <v>#DIV/0!</v>
      </c>
      <c r="N114" s="56"/>
      <c r="O114" s="56"/>
      <c r="P114" s="112" t="e">
        <f>N114/E$105</f>
        <v>#DIV/0!</v>
      </c>
      <c r="Q114" s="146"/>
      <c r="R114" s="146"/>
      <c r="S114" s="137" t="s">
        <v>159</v>
      </c>
    </row>
    <row r="115" spans="1:19" ht="25.5" x14ac:dyDescent="0.4">
      <c r="B115" s="109"/>
      <c r="C115" s="57" t="s">
        <v>22</v>
      </c>
      <c r="D115" s="12"/>
      <c r="E115" s="14">
        <f>SUM(H115,K115,N115)</f>
        <v>0</v>
      </c>
      <c r="F115" s="14"/>
      <c r="G115" s="14"/>
      <c r="H115" s="37"/>
      <c r="I115" s="14"/>
      <c r="J115" s="39" t="e">
        <f>H115/E$106</f>
        <v>#DIV/0!</v>
      </c>
      <c r="K115" s="37"/>
      <c r="L115" s="14"/>
      <c r="M115" s="39" t="e">
        <f>K115/E$105</f>
        <v>#DIV/0!</v>
      </c>
      <c r="N115" s="14"/>
      <c r="O115" s="14"/>
      <c r="P115" s="39" t="e">
        <f>N115/E$105</f>
        <v>#DIV/0!</v>
      </c>
      <c r="Q115" s="166"/>
      <c r="R115" s="166"/>
      <c r="S115" s="138" t="s">
        <v>159</v>
      </c>
    </row>
    <row r="116" spans="1:19" ht="25.5" x14ac:dyDescent="0.4">
      <c r="B116" s="109"/>
      <c r="C116" s="57" t="s">
        <v>23</v>
      </c>
      <c r="D116" s="12"/>
      <c r="E116" s="14">
        <f>SUM(H116,K116,N116)</f>
        <v>0</v>
      </c>
      <c r="F116" s="14"/>
      <c r="G116" s="14"/>
      <c r="H116" s="37"/>
      <c r="I116" s="14"/>
      <c r="J116" s="39" t="e">
        <f>H116/E$107</f>
        <v>#DIV/0!</v>
      </c>
      <c r="K116" s="37"/>
      <c r="L116" s="14"/>
      <c r="M116" s="39" t="e">
        <f>K116/E$105</f>
        <v>#DIV/0!</v>
      </c>
      <c r="N116" s="14"/>
      <c r="O116" s="14"/>
      <c r="P116" s="39" t="e">
        <f>N116/E$105</f>
        <v>#DIV/0!</v>
      </c>
      <c r="Q116" s="166"/>
      <c r="R116" s="166"/>
      <c r="S116" s="138" t="s">
        <v>159</v>
      </c>
    </row>
    <row r="117" spans="1:19" ht="26.25" thickBot="1" x14ac:dyDescent="0.45">
      <c r="A117" s="131" t="s">
        <v>159</v>
      </c>
      <c r="B117" s="130"/>
      <c r="C117" s="113" t="s">
        <v>35</v>
      </c>
      <c r="D117" s="114"/>
      <c r="E117" s="97">
        <f>SUM(H117,K117,N117)</f>
        <v>0</v>
      </c>
      <c r="F117" s="97"/>
      <c r="G117" s="97"/>
      <c r="H117" s="104"/>
      <c r="I117" s="97"/>
      <c r="J117" s="105" t="e">
        <f>H117/E$108</f>
        <v>#DIV/0!</v>
      </c>
      <c r="K117" s="104"/>
      <c r="L117" s="97"/>
      <c r="M117" s="105" t="e">
        <f>K117/E$105</f>
        <v>#DIV/0!</v>
      </c>
      <c r="N117" s="97"/>
      <c r="O117" s="97"/>
      <c r="P117" s="105" t="e">
        <f>N117/E$105</f>
        <v>#DIV/0!</v>
      </c>
      <c r="Q117" s="168"/>
      <c r="R117" s="168"/>
      <c r="S117" s="139" t="s">
        <v>159</v>
      </c>
    </row>
    <row r="118" spans="1:19" ht="26.25" thickTop="1" x14ac:dyDescent="0.4">
      <c r="B118" s="109"/>
      <c r="C118" s="45" t="s">
        <v>25</v>
      </c>
      <c r="D118" s="70"/>
      <c r="E118" s="41">
        <f>SUM(E114:E117)</f>
        <v>0</v>
      </c>
      <c r="F118" s="41"/>
      <c r="G118" s="41"/>
      <c r="H118" s="40">
        <f>SUM(H114:H117)</f>
        <v>0</v>
      </c>
      <c r="I118" s="41"/>
      <c r="J118" s="42" t="s">
        <v>26</v>
      </c>
      <c r="K118" s="40">
        <f>SUM(K114:K117)</f>
        <v>0</v>
      </c>
      <c r="L118" s="41"/>
      <c r="M118" s="44"/>
      <c r="N118" s="41">
        <f>SUM(N114:N117)</f>
        <v>0</v>
      </c>
      <c r="O118" s="41"/>
      <c r="P118" s="44"/>
      <c r="Q118" s="169">
        <f>SUM(Q114:Q117)</f>
        <v>0</v>
      </c>
      <c r="R118" s="169"/>
      <c r="S118" s="160"/>
    </row>
    <row r="119" spans="1:19" ht="25.5" x14ac:dyDescent="0.4">
      <c r="B119" s="109"/>
      <c r="C119" s="12"/>
      <c r="D119" s="12"/>
      <c r="E119" s="12"/>
      <c r="F119" s="12"/>
      <c r="G119" s="12"/>
      <c r="H119" s="12"/>
      <c r="I119" s="12"/>
      <c r="J119" s="12"/>
      <c r="K119" s="12"/>
      <c r="L119" s="12"/>
      <c r="M119" s="12"/>
      <c r="N119" s="12"/>
      <c r="O119" s="12"/>
      <c r="P119" s="12"/>
      <c r="Q119" s="12"/>
      <c r="R119" s="12"/>
      <c r="S119" s="12"/>
    </row>
    <row r="120" spans="1:19" ht="25.5" x14ac:dyDescent="0.4">
      <c r="B120" s="109"/>
      <c r="E120" s="12" t="s">
        <v>28</v>
      </c>
      <c r="F120" s="9"/>
      <c r="G120" s="31"/>
      <c r="H120" s="9"/>
      <c r="I120" s="9"/>
      <c r="J120" s="9"/>
      <c r="K120" s="9"/>
      <c r="L120" s="9"/>
      <c r="M120" s="9"/>
      <c r="N120" s="9"/>
      <c r="O120" s="9"/>
      <c r="P120" s="9"/>
      <c r="Q120" s="9"/>
      <c r="R120" s="9"/>
      <c r="S120" s="9"/>
    </row>
    <row r="121" spans="1:19" ht="25.5" x14ac:dyDescent="0.4">
      <c r="B121" s="109"/>
      <c r="C121" s="9"/>
      <c r="F121" s="15" t="s">
        <v>13</v>
      </c>
      <c r="H121" s="12" t="s">
        <v>39</v>
      </c>
      <c r="I121" s="12"/>
      <c r="J121" s="12"/>
      <c r="K121" s="12"/>
      <c r="L121" s="12"/>
      <c r="M121" s="12"/>
      <c r="N121" s="12"/>
      <c r="O121" s="12"/>
      <c r="P121" s="12"/>
      <c r="Q121" s="12"/>
      <c r="R121" s="12"/>
      <c r="S121" s="12"/>
    </row>
    <row r="122" spans="1:19" ht="25.5" x14ac:dyDescent="0.4">
      <c r="B122" s="109"/>
      <c r="C122" s="9"/>
      <c r="F122" s="15" t="s">
        <v>38</v>
      </c>
      <c r="H122" s="12" t="s">
        <v>40</v>
      </c>
      <c r="I122" s="12"/>
      <c r="J122" s="12"/>
      <c r="K122" s="12"/>
      <c r="L122" s="12"/>
      <c r="M122" s="12"/>
      <c r="N122" s="12"/>
      <c r="O122" s="12"/>
      <c r="P122" s="12"/>
      <c r="Q122" s="12"/>
      <c r="R122" s="12"/>
      <c r="S122" s="12"/>
    </row>
    <row r="123" spans="1:19" ht="25.5" x14ac:dyDescent="0.4">
      <c r="B123" s="109"/>
      <c r="C123" s="9"/>
      <c r="F123" s="15" t="s">
        <v>36</v>
      </c>
      <c r="H123" s="12" t="s">
        <v>56</v>
      </c>
      <c r="I123" s="12"/>
      <c r="J123" s="12"/>
      <c r="K123" s="12"/>
      <c r="L123" s="12"/>
      <c r="M123" s="12"/>
      <c r="N123" s="12"/>
      <c r="O123" s="12"/>
      <c r="P123" s="12"/>
      <c r="Q123" s="12"/>
      <c r="R123" s="12"/>
      <c r="S123" s="12"/>
    </row>
    <row r="124" spans="1:19" ht="25.5" x14ac:dyDescent="0.4">
      <c r="B124" s="109"/>
      <c r="C124" s="9"/>
      <c r="D124" s="9"/>
      <c r="E124" s="9"/>
      <c r="F124" s="9"/>
      <c r="G124" s="9"/>
      <c r="H124" s="9"/>
      <c r="I124" s="9"/>
      <c r="J124" s="9"/>
      <c r="K124" s="9"/>
      <c r="L124" s="9"/>
      <c r="M124" s="9"/>
      <c r="N124" s="9"/>
      <c r="O124" s="9"/>
      <c r="P124" s="9"/>
      <c r="Q124" s="9"/>
      <c r="R124" s="9"/>
      <c r="S124" s="9"/>
    </row>
    <row r="125" spans="1:19" ht="25.5" x14ac:dyDescent="0.4">
      <c r="B125" s="109"/>
      <c r="C125" s="9"/>
      <c r="D125" s="9"/>
      <c r="E125" s="9"/>
      <c r="F125" s="9"/>
      <c r="G125" s="9"/>
      <c r="H125" s="9"/>
      <c r="I125" s="9"/>
      <c r="J125" s="9"/>
      <c r="K125" s="9"/>
      <c r="L125" s="9"/>
      <c r="M125" s="9"/>
      <c r="N125" s="9"/>
      <c r="O125" s="9"/>
      <c r="P125" s="9"/>
      <c r="Q125" s="9"/>
      <c r="R125" s="9"/>
      <c r="S125" s="9"/>
    </row>
    <row r="126" spans="1:19" ht="25.5" x14ac:dyDescent="0.4">
      <c r="B126" s="33" t="s">
        <v>134</v>
      </c>
      <c r="C126" s="11" t="s">
        <v>37</v>
      </c>
      <c r="D126" s="11"/>
      <c r="E126" s="9"/>
      <c r="F126" s="9"/>
      <c r="G126" s="9"/>
      <c r="H126" s="9"/>
      <c r="I126" s="9"/>
      <c r="J126" s="9"/>
      <c r="K126" s="9"/>
      <c r="L126" s="9"/>
      <c r="M126" s="9"/>
      <c r="N126" s="9"/>
      <c r="O126" s="9"/>
      <c r="P126" s="9"/>
      <c r="Q126" s="9"/>
      <c r="R126" s="9"/>
      <c r="S126" s="9"/>
    </row>
    <row r="127" spans="1:19" ht="25.5" x14ac:dyDescent="0.4">
      <c r="B127" s="9"/>
      <c r="C127" s="48"/>
      <c r="D127" s="49"/>
      <c r="E127" s="50" t="s">
        <v>10</v>
      </c>
      <c r="F127" s="50"/>
      <c r="G127" s="50"/>
      <c r="H127" s="52" t="s">
        <v>100</v>
      </c>
      <c r="I127" s="50"/>
      <c r="J127" s="50"/>
      <c r="K127" s="115" t="s">
        <v>18</v>
      </c>
      <c r="L127" s="50" t="s">
        <v>41</v>
      </c>
      <c r="M127" s="50"/>
      <c r="N127" s="50"/>
      <c r="O127" s="108" t="s">
        <v>18</v>
      </c>
      <c r="P127" s="52" t="s">
        <v>98</v>
      </c>
      <c r="Q127" s="50"/>
      <c r="R127" s="50"/>
      <c r="S127" s="115" t="s">
        <v>18</v>
      </c>
    </row>
    <row r="128" spans="1:19" ht="25.5" x14ac:dyDescent="0.4">
      <c r="B128" s="9"/>
      <c r="C128" s="57" t="s">
        <v>9</v>
      </c>
      <c r="D128" s="12"/>
      <c r="E128" s="14">
        <f>H56</f>
        <v>0</v>
      </c>
      <c r="F128" s="14"/>
      <c r="G128" s="14"/>
      <c r="H128" s="37" t="s">
        <v>17</v>
      </c>
      <c r="I128" s="14"/>
      <c r="J128" s="14"/>
      <c r="K128" s="39" t="e">
        <f>H128/E128</f>
        <v>#VALUE!</v>
      </c>
      <c r="L128" s="14" t="s">
        <v>17</v>
      </c>
      <c r="M128" s="14"/>
      <c r="N128" s="14"/>
      <c r="O128" s="106" t="e">
        <f>L128/E128</f>
        <v>#VALUE!</v>
      </c>
      <c r="P128" s="37" t="s">
        <v>17</v>
      </c>
      <c r="Q128" s="14"/>
      <c r="R128" s="14"/>
      <c r="S128" s="39" t="e">
        <f>P128/E128</f>
        <v>#VALUE!</v>
      </c>
    </row>
    <row r="129" spans="1:23" ht="25.5" x14ac:dyDescent="0.4">
      <c r="B129" s="9"/>
      <c r="C129" s="57" t="s">
        <v>22</v>
      </c>
      <c r="D129" s="12"/>
      <c r="E129" s="14">
        <f>K56</f>
        <v>0</v>
      </c>
      <c r="F129" s="14"/>
      <c r="G129" s="14"/>
      <c r="H129" s="37" t="s">
        <v>17</v>
      </c>
      <c r="I129" s="14"/>
      <c r="J129" s="14"/>
      <c r="K129" s="39" t="e">
        <f>H129/E129</f>
        <v>#VALUE!</v>
      </c>
      <c r="L129" s="14" t="s">
        <v>17</v>
      </c>
      <c r="M129" s="14"/>
      <c r="N129" s="14"/>
      <c r="O129" s="106" t="e">
        <f>L129/E129</f>
        <v>#VALUE!</v>
      </c>
      <c r="P129" s="37" t="s">
        <v>17</v>
      </c>
      <c r="Q129" s="14"/>
      <c r="R129" s="14"/>
      <c r="S129" s="39" t="e">
        <f>P129/E129</f>
        <v>#VALUE!</v>
      </c>
    </row>
    <row r="130" spans="1:23" ht="25.5" x14ac:dyDescent="0.4">
      <c r="A130" s="9"/>
      <c r="B130" s="9"/>
      <c r="C130" s="57" t="s">
        <v>23</v>
      </c>
      <c r="D130" s="12"/>
      <c r="E130" s="14">
        <f>N56</f>
        <v>0</v>
      </c>
      <c r="F130" s="14"/>
      <c r="G130" s="14"/>
      <c r="H130" s="37" t="s">
        <v>17</v>
      </c>
      <c r="I130" s="14"/>
      <c r="J130" s="14"/>
      <c r="K130" s="39" t="e">
        <f>H130/E130</f>
        <v>#VALUE!</v>
      </c>
      <c r="L130" s="14" t="s">
        <v>17</v>
      </c>
      <c r="M130" s="14"/>
      <c r="N130" s="14"/>
      <c r="O130" s="106" t="e">
        <f>L130/E130</f>
        <v>#VALUE!</v>
      </c>
      <c r="P130" s="37" t="s">
        <v>17</v>
      </c>
      <c r="Q130" s="14"/>
      <c r="R130" s="14"/>
      <c r="S130" s="39" t="e">
        <f>P130/E130</f>
        <v>#VALUE!</v>
      </c>
    </row>
    <row r="131" spans="1:23" ht="26.25" thickBot="1" x14ac:dyDescent="0.45">
      <c r="A131" s="129" t="s">
        <v>159</v>
      </c>
      <c r="B131" s="9"/>
      <c r="C131" s="113" t="s">
        <v>35</v>
      </c>
      <c r="D131" s="114"/>
      <c r="E131" s="97">
        <f>Q56</f>
        <v>0</v>
      </c>
      <c r="F131" s="97"/>
      <c r="G131" s="97"/>
      <c r="H131" s="104" t="s">
        <v>17</v>
      </c>
      <c r="I131" s="97"/>
      <c r="J131" s="97"/>
      <c r="K131" s="105" t="e">
        <f>H131/E131</f>
        <v>#VALUE!</v>
      </c>
      <c r="L131" s="97" t="s">
        <v>17</v>
      </c>
      <c r="M131" s="97"/>
      <c r="N131" s="97"/>
      <c r="O131" s="107" t="e">
        <f>L131/E131</f>
        <v>#VALUE!</v>
      </c>
      <c r="P131" s="104" t="s">
        <v>17</v>
      </c>
      <c r="Q131" s="97"/>
      <c r="R131" s="97"/>
      <c r="S131" s="105" t="e">
        <f>P131/E131</f>
        <v>#VALUE!</v>
      </c>
    </row>
    <row r="132" spans="1:23" ht="26.25" thickTop="1" x14ac:dyDescent="0.4">
      <c r="A132" s="9"/>
      <c r="B132" s="9"/>
      <c r="C132" s="45" t="s">
        <v>62</v>
      </c>
      <c r="D132" s="70"/>
      <c r="E132" s="41">
        <f>E56</f>
        <v>0</v>
      </c>
      <c r="F132" s="41"/>
      <c r="G132" s="41"/>
      <c r="H132" s="40">
        <f>SUM(H128:H131)</f>
        <v>0</v>
      </c>
      <c r="I132" s="41"/>
      <c r="J132" s="41"/>
      <c r="K132" s="111" t="e">
        <f>H132/E132</f>
        <v>#DIV/0!</v>
      </c>
      <c r="L132" s="41">
        <f>SUM(L128:L131)</f>
        <v>0</v>
      </c>
      <c r="M132" s="41"/>
      <c r="N132" s="41"/>
      <c r="O132" s="110" t="e">
        <f>L132/E132</f>
        <v>#DIV/0!</v>
      </c>
      <c r="P132" s="40">
        <f>SUM(P128:P131)</f>
        <v>0</v>
      </c>
      <c r="Q132" s="41"/>
      <c r="R132" s="41"/>
      <c r="S132" s="111" t="e">
        <f>P132/E132</f>
        <v>#DIV/0!</v>
      </c>
      <c r="U132" s="12"/>
      <c r="V132" s="12"/>
      <c r="W132" s="12"/>
    </row>
    <row r="133" spans="1:23" ht="25.5" x14ac:dyDescent="0.4">
      <c r="A133" s="9"/>
      <c r="B133" s="9"/>
      <c r="C133" s="12"/>
      <c r="D133" s="12"/>
      <c r="E133" s="14"/>
      <c r="F133" s="14"/>
      <c r="G133" s="14"/>
      <c r="H133" s="14"/>
      <c r="I133" s="14"/>
      <c r="J133" s="14"/>
      <c r="K133" s="23" t="s">
        <v>101</v>
      </c>
      <c r="M133" s="14"/>
      <c r="N133" s="14"/>
      <c r="O133" s="22"/>
      <c r="P133" s="14"/>
      <c r="Q133" s="14"/>
      <c r="R133" s="14"/>
      <c r="S133" s="22"/>
      <c r="U133" s="12"/>
      <c r="V133" s="12"/>
      <c r="W133" s="12"/>
    </row>
    <row r="134" spans="1:23" ht="25.5" x14ac:dyDescent="0.4">
      <c r="A134" s="9"/>
      <c r="B134" s="9"/>
      <c r="C134" s="12"/>
      <c r="D134" s="12"/>
      <c r="E134" s="14"/>
      <c r="F134" s="14"/>
      <c r="G134" s="14"/>
      <c r="H134" s="14"/>
      <c r="I134" s="14"/>
      <c r="J134" s="14"/>
      <c r="K134" s="23" t="s">
        <v>99</v>
      </c>
      <c r="M134" s="14"/>
      <c r="N134" s="14"/>
      <c r="O134" s="22"/>
      <c r="P134" s="14"/>
      <c r="Q134" s="14"/>
      <c r="R134" s="14"/>
      <c r="S134" s="22"/>
      <c r="U134" s="12"/>
      <c r="V134" s="12"/>
      <c r="W134" s="12"/>
    </row>
    <row r="135" spans="1:23" ht="25.5" x14ac:dyDescent="0.4">
      <c r="A135" s="9"/>
      <c r="B135" s="9"/>
      <c r="C135" s="12" t="s">
        <v>102</v>
      </c>
      <c r="D135" s="12"/>
      <c r="E135" s="14"/>
      <c r="F135" s="14"/>
      <c r="G135" s="14"/>
      <c r="H135" s="14"/>
      <c r="I135" s="14"/>
      <c r="J135" s="14"/>
      <c r="K135" s="22"/>
      <c r="L135" s="23"/>
      <c r="M135" s="14"/>
      <c r="N135" s="14"/>
      <c r="O135" s="22"/>
      <c r="P135" s="14"/>
      <c r="Q135" s="14"/>
      <c r="R135" s="14"/>
      <c r="S135" s="22"/>
      <c r="U135" s="12"/>
      <c r="V135" s="12"/>
      <c r="W135" s="12"/>
    </row>
    <row r="136" spans="1:23" ht="25.5" x14ac:dyDescent="0.4">
      <c r="A136" s="9"/>
      <c r="B136" s="9"/>
      <c r="C136" s="12"/>
      <c r="D136" s="329"/>
      <c r="E136" s="330"/>
      <c r="F136" s="330"/>
      <c r="G136" s="330"/>
      <c r="H136" s="330"/>
      <c r="I136" s="330"/>
      <c r="J136" s="330"/>
      <c r="K136" s="330"/>
      <c r="L136" s="330"/>
      <c r="M136" s="330"/>
      <c r="N136" s="330"/>
      <c r="O136" s="330"/>
      <c r="P136" s="330"/>
      <c r="Q136" s="330"/>
      <c r="R136" s="331"/>
      <c r="S136" s="22"/>
      <c r="U136" s="12"/>
      <c r="V136" s="12"/>
      <c r="W136" s="12"/>
    </row>
    <row r="137" spans="1:23" ht="25.5" x14ac:dyDescent="0.4">
      <c r="A137" s="9"/>
      <c r="B137" s="9"/>
      <c r="C137" s="12"/>
      <c r="D137" s="332"/>
      <c r="E137" s="333"/>
      <c r="F137" s="333"/>
      <c r="G137" s="333"/>
      <c r="H137" s="333"/>
      <c r="I137" s="333"/>
      <c r="J137" s="333"/>
      <c r="K137" s="333"/>
      <c r="L137" s="333"/>
      <c r="M137" s="333"/>
      <c r="N137" s="333"/>
      <c r="O137" s="333"/>
      <c r="P137" s="333"/>
      <c r="Q137" s="333"/>
      <c r="R137" s="334"/>
      <c r="S137" s="22"/>
      <c r="U137" s="12"/>
      <c r="V137" s="12"/>
      <c r="W137" s="12"/>
    </row>
    <row r="138" spans="1:23" ht="25.5" x14ac:dyDescent="0.4">
      <c r="A138" s="9"/>
      <c r="D138" s="335"/>
      <c r="E138" s="336"/>
      <c r="F138" s="336"/>
      <c r="G138" s="336"/>
      <c r="H138" s="336"/>
      <c r="I138" s="336"/>
      <c r="J138" s="336"/>
      <c r="K138" s="336"/>
      <c r="L138" s="336"/>
      <c r="M138" s="336"/>
      <c r="N138" s="336"/>
      <c r="O138" s="336"/>
      <c r="P138" s="336"/>
      <c r="Q138" s="336"/>
      <c r="R138" s="337"/>
      <c r="T138" s="12"/>
      <c r="U138" s="12"/>
      <c r="V138" s="12"/>
      <c r="W138" s="12"/>
    </row>
    <row r="139" spans="1:23" ht="25.5" x14ac:dyDescent="0.4">
      <c r="A139" s="9"/>
      <c r="T139" s="12"/>
      <c r="U139" s="12"/>
      <c r="V139" s="12"/>
      <c r="W139" s="12"/>
    </row>
    <row r="140" spans="1:23" ht="30" x14ac:dyDescent="0.4">
      <c r="A140" s="184">
        <v>3</v>
      </c>
      <c r="B140" s="8" t="s">
        <v>169</v>
      </c>
      <c r="L140" s="7" t="s">
        <v>159</v>
      </c>
      <c r="M140" s="122" t="s">
        <v>159</v>
      </c>
      <c r="S140" s="122" t="s">
        <v>137</v>
      </c>
      <c r="T140" s="12"/>
      <c r="U140" s="12"/>
      <c r="V140" s="12"/>
      <c r="W140" s="12"/>
    </row>
    <row r="141" spans="1:23" ht="30" x14ac:dyDescent="0.4">
      <c r="A141" s="8"/>
      <c r="B141" s="11" t="s">
        <v>64</v>
      </c>
      <c r="E141" s="145" t="s">
        <v>161</v>
      </c>
      <c r="F141" s="146"/>
      <c r="G141" s="147"/>
      <c r="H141" s="145" t="s">
        <v>160</v>
      </c>
      <c r="I141" s="146"/>
      <c r="J141" s="147"/>
      <c r="K141" s="34" t="s">
        <v>154</v>
      </c>
      <c r="L141" s="56"/>
      <c r="M141" s="36"/>
      <c r="N141" s="34" t="s">
        <v>150</v>
      </c>
      <c r="O141" s="56"/>
      <c r="P141" s="66"/>
      <c r="Q141" s="34" t="s">
        <v>151</v>
      </c>
      <c r="R141" s="56"/>
      <c r="S141" s="36"/>
      <c r="T141" s="12"/>
      <c r="U141" s="12"/>
      <c r="V141" s="12"/>
      <c r="W141" s="12"/>
    </row>
    <row r="142" spans="1:23" ht="25.5" x14ac:dyDescent="0.4">
      <c r="A142" s="9"/>
      <c r="B142" s="117"/>
      <c r="C142" s="65"/>
      <c r="D142" s="65"/>
      <c r="E142" s="151"/>
      <c r="F142" s="150"/>
      <c r="G142" s="147"/>
      <c r="H142" s="151"/>
      <c r="I142" s="150"/>
      <c r="J142" s="147" t="s">
        <v>60</v>
      </c>
      <c r="K142" s="64"/>
      <c r="L142" s="65"/>
      <c r="M142" s="66" t="s">
        <v>60</v>
      </c>
      <c r="N142" s="64"/>
      <c r="O142" s="65"/>
      <c r="P142" s="66" t="s">
        <v>60</v>
      </c>
      <c r="Q142" s="64"/>
      <c r="R142" s="65"/>
      <c r="S142" s="66" t="s">
        <v>60</v>
      </c>
      <c r="T142" s="12"/>
      <c r="U142" s="12"/>
      <c r="V142" s="12"/>
      <c r="W142" s="12"/>
    </row>
    <row r="143" spans="1:23" ht="25.5" x14ac:dyDescent="0.4">
      <c r="A143" s="9"/>
      <c r="B143" s="67"/>
      <c r="C143" s="32" t="s">
        <v>65</v>
      </c>
      <c r="E143" s="153"/>
      <c r="F143" s="128"/>
      <c r="G143" s="162"/>
      <c r="H143" s="153"/>
      <c r="I143" s="128"/>
      <c r="J143" s="155" t="e">
        <f t="shared" ref="J143:J148" si="2">(H143-E143)/E143</f>
        <v>#DIV/0!</v>
      </c>
      <c r="K143" s="78"/>
      <c r="L143" s="12"/>
      <c r="M143" s="81" t="e">
        <f t="shared" ref="M143:M148" si="3">(K143-H143)/H143</f>
        <v>#DIV/0!</v>
      </c>
      <c r="N143" s="78"/>
      <c r="O143" s="12"/>
      <c r="P143" s="81" t="e">
        <f t="shared" ref="P143:P148" si="4">(N143-K143)/K143</f>
        <v>#DIV/0!</v>
      </c>
      <c r="Q143" s="78"/>
      <c r="R143" s="12"/>
      <c r="S143" s="81" t="e">
        <f t="shared" ref="S143:S148" si="5">(Q143-N143)/N143</f>
        <v>#DIV/0!</v>
      </c>
      <c r="T143" s="12"/>
      <c r="U143" s="12"/>
      <c r="V143" s="12"/>
      <c r="W143" s="12"/>
    </row>
    <row r="144" spans="1:23" ht="25.5" x14ac:dyDescent="0.4">
      <c r="A144" s="9"/>
      <c r="B144" s="67"/>
      <c r="C144" s="32" t="s">
        <v>66</v>
      </c>
      <c r="E144" s="153"/>
      <c r="F144" s="128"/>
      <c r="G144" s="154"/>
      <c r="H144" s="153"/>
      <c r="I144" s="128"/>
      <c r="J144" s="155" t="e">
        <f t="shared" si="2"/>
        <v>#DIV/0!</v>
      </c>
      <c r="K144" s="78"/>
      <c r="L144" s="25"/>
      <c r="M144" s="81" t="e">
        <f t="shared" si="3"/>
        <v>#DIV/0!</v>
      </c>
      <c r="N144" s="78"/>
      <c r="O144" s="25"/>
      <c r="P144" s="81" t="e">
        <f t="shared" si="4"/>
        <v>#DIV/0!</v>
      </c>
      <c r="Q144" s="78"/>
      <c r="R144" s="25"/>
      <c r="S144" s="81" t="e">
        <f t="shared" si="5"/>
        <v>#DIV/0!</v>
      </c>
      <c r="T144" s="12"/>
      <c r="U144" s="12"/>
      <c r="V144" s="12"/>
      <c r="W144" s="12"/>
    </row>
    <row r="145" spans="1:23" ht="25.5" x14ac:dyDescent="0.4">
      <c r="A145" s="9"/>
      <c r="B145" s="67"/>
      <c r="C145" s="32" t="s">
        <v>67</v>
      </c>
      <c r="E145" s="153"/>
      <c r="F145" s="128"/>
      <c r="G145" s="154"/>
      <c r="H145" s="153"/>
      <c r="I145" s="128"/>
      <c r="J145" s="155" t="e">
        <f t="shared" si="2"/>
        <v>#DIV/0!</v>
      </c>
      <c r="K145" s="78"/>
      <c r="L145" s="25"/>
      <c r="M145" s="81" t="e">
        <f t="shared" si="3"/>
        <v>#DIV/0!</v>
      </c>
      <c r="N145" s="78"/>
      <c r="O145" s="25"/>
      <c r="P145" s="81" t="e">
        <f t="shared" si="4"/>
        <v>#DIV/0!</v>
      </c>
      <c r="Q145" s="78"/>
      <c r="R145" s="25"/>
      <c r="S145" s="81" t="e">
        <f t="shared" si="5"/>
        <v>#DIV/0!</v>
      </c>
    </row>
    <row r="146" spans="1:23" ht="25.5" x14ac:dyDescent="0.4">
      <c r="A146" s="9"/>
      <c r="B146" s="67"/>
      <c r="C146" s="32" t="s">
        <v>68</v>
      </c>
      <c r="E146" s="153"/>
      <c r="F146" s="128"/>
      <c r="G146" s="154"/>
      <c r="H146" s="153"/>
      <c r="I146" s="128"/>
      <c r="J146" s="155" t="e">
        <f t="shared" si="2"/>
        <v>#DIV/0!</v>
      </c>
      <c r="K146" s="78"/>
      <c r="L146" s="25"/>
      <c r="M146" s="81" t="e">
        <f t="shared" si="3"/>
        <v>#DIV/0!</v>
      </c>
      <c r="N146" s="78"/>
      <c r="O146" s="25"/>
      <c r="P146" s="81" t="e">
        <f t="shared" si="4"/>
        <v>#DIV/0!</v>
      </c>
      <c r="Q146" s="78"/>
      <c r="R146" s="25"/>
      <c r="S146" s="81" t="e">
        <f t="shared" si="5"/>
        <v>#DIV/0!</v>
      </c>
    </row>
    <row r="147" spans="1:23" ht="25.5" x14ac:dyDescent="0.4">
      <c r="A147" s="9"/>
      <c r="B147" s="67"/>
      <c r="C147" s="32" t="s">
        <v>69</v>
      </c>
      <c r="E147" s="153"/>
      <c r="F147" s="128"/>
      <c r="G147" s="154"/>
      <c r="H147" s="153"/>
      <c r="I147" s="128"/>
      <c r="J147" s="155" t="e">
        <f t="shared" si="2"/>
        <v>#DIV/0!</v>
      </c>
      <c r="K147" s="78"/>
      <c r="L147" s="25"/>
      <c r="M147" s="81" t="e">
        <f t="shared" si="3"/>
        <v>#DIV/0!</v>
      </c>
      <c r="N147" s="78"/>
      <c r="O147" s="25"/>
      <c r="P147" s="81" t="e">
        <f t="shared" si="4"/>
        <v>#DIV/0!</v>
      </c>
      <c r="Q147" s="78"/>
      <c r="R147" s="25"/>
      <c r="S147" s="81" t="e">
        <f t="shared" si="5"/>
        <v>#DIV/0!</v>
      </c>
    </row>
    <row r="148" spans="1:23" ht="25.5" x14ac:dyDescent="0.4">
      <c r="A148" s="9"/>
      <c r="B148" s="68"/>
      <c r="C148" s="118" t="s">
        <v>115</v>
      </c>
      <c r="D148" s="69"/>
      <c r="E148" s="158"/>
      <c r="F148" s="159"/>
      <c r="G148" s="160"/>
      <c r="H148" s="158"/>
      <c r="I148" s="159"/>
      <c r="J148" s="161" t="e">
        <f t="shared" si="2"/>
        <v>#DIV/0!</v>
      </c>
      <c r="K148" s="79"/>
      <c r="L148" s="119"/>
      <c r="M148" s="82" t="e">
        <f t="shared" si="3"/>
        <v>#DIV/0!</v>
      </c>
      <c r="N148" s="79"/>
      <c r="O148" s="119"/>
      <c r="P148" s="82" t="e">
        <f t="shared" si="4"/>
        <v>#DIV/0!</v>
      </c>
      <c r="Q148" s="79"/>
      <c r="R148" s="119"/>
      <c r="S148" s="82" t="e">
        <f t="shared" si="5"/>
        <v>#DIV/0!</v>
      </c>
    </row>
    <row r="149" spans="1:23" ht="25.5" x14ac:dyDescent="0.4">
      <c r="A149" s="9"/>
      <c r="C149" s="32"/>
      <c r="E149" s="131"/>
      <c r="F149" s="128"/>
      <c r="G149" s="128"/>
      <c r="H149" s="131"/>
      <c r="I149" s="128"/>
      <c r="J149" s="128"/>
      <c r="L149" s="25" t="s">
        <v>159</v>
      </c>
      <c r="M149" s="122" t="s">
        <v>159</v>
      </c>
      <c r="O149" s="25"/>
      <c r="P149" s="25"/>
      <c r="R149" s="25"/>
      <c r="S149" s="122" t="s">
        <v>137</v>
      </c>
    </row>
    <row r="150" spans="1:23" ht="25.5" x14ac:dyDescent="0.4">
      <c r="A150" s="9"/>
      <c r="B150" s="11" t="s">
        <v>70</v>
      </c>
      <c r="E150" s="145" t="s">
        <v>161</v>
      </c>
      <c r="F150" s="146"/>
      <c r="G150" s="147"/>
      <c r="H150" s="145" t="s">
        <v>160</v>
      </c>
      <c r="I150" s="146"/>
      <c r="J150" s="147"/>
      <c r="K150" s="34" t="s">
        <v>154</v>
      </c>
      <c r="L150" s="56"/>
      <c r="M150" s="36"/>
      <c r="N150" s="34" t="s">
        <v>150</v>
      </c>
      <c r="O150" s="56"/>
      <c r="P150" s="66"/>
      <c r="Q150" s="34" t="s">
        <v>151</v>
      </c>
      <c r="R150" s="56"/>
      <c r="S150" s="36"/>
      <c r="T150" s="12"/>
      <c r="U150" s="12"/>
      <c r="V150" s="12"/>
      <c r="W150" s="12"/>
    </row>
    <row r="151" spans="1:23" ht="25.5" x14ac:dyDescent="0.4">
      <c r="A151" s="9"/>
      <c r="B151" s="117"/>
      <c r="C151" s="120"/>
      <c r="D151" s="65"/>
      <c r="E151" s="145"/>
      <c r="F151" s="146"/>
      <c r="G151" s="147"/>
      <c r="H151" s="145"/>
      <c r="I151" s="146"/>
      <c r="J151" s="147" t="s">
        <v>60</v>
      </c>
      <c r="K151" s="34"/>
      <c r="L151" s="56"/>
      <c r="M151" s="121" t="s">
        <v>60</v>
      </c>
      <c r="N151" s="34"/>
      <c r="O151" s="56"/>
      <c r="P151" s="66" t="s">
        <v>60</v>
      </c>
      <c r="Q151" s="34"/>
      <c r="R151" s="56"/>
      <c r="S151" s="121" t="s">
        <v>60</v>
      </c>
      <c r="T151" s="12"/>
      <c r="U151" s="12"/>
      <c r="V151" s="12"/>
      <c r="W151" s="12"/>
    </row>
    <row r="152" spans="1:23" ht="25.5" x14ac:dyDescent="0.4">
      <c r="A152" s="9"/>
      <c r="B152" s="67"/>
      <c r="C152" s="13" t="s">
        <v>22</v>
      </c>
      <c r="E152" s="153"/>
      <c r="F152" s="128"/>
      <c r="G152" s="162"/>
      <c r="H152" s="153"/>
      <c r="I152" s="128"/>
      <c r="J152" s="155" t="e">
        <f>(H152-E152)/E152</f>
        <v>#DIV/0!</v>
      </c>
      <c r="K152" s="78"/>
      <c r="L152" s="12"/>
      <c r="M152" s="81" t="e">
        <f>(K152-H152)/H152</f>
        <v>#DIV/0!</v>
      </c>
      <c r="N152" s="78"/>
      <c r="O152" s="12"/>
      <c r="P152" s="81" t="e">
        <f>(N152-K152)/K152</f>
        <v>#DIV/0!</v>
      </c>
      <c r="Q152" s="78"/>
      <c r="R152" s="12"/>
      <c r="S152" s="81" t="e">
        <f>(Q152-N152)/N152</f>
        <v>#DIV/0!</v>
      </c>
      <c r="T152" s="12"/>
      <c r="U152" s="12"/>
      <c r="V152" s="12"/>
      <c r="W152" s="12"/>
    </row>
    <row r="153" spans="1:23" ht="25.5" x14ac:dyDescent="0.4">
      <c r="A153" s="9"/>
      <c r="B153" s="67"/>
      <c r="C153" s="13" t="s">
        <v>23</v>
      </c>
      <c r="E153" s="153"/>
      <c r="F153" s="128"/>
      <c r="G153" s="154"/>
      <c r="H153" s="153"/>
      <c r="I153" s="128"/>
      <c r="J153" s="155" t="e">
        <f>(H153-E153)/E153</f>
        <v>#DIV/0!</v>
      </c>
      <c r="K153" s="78"/>
      <c r="L153" s="25"/>
      <c r="M153" s="81" t="e">
        <f>(K153-H153)/H153</f>
        <v>#DIV/0!</v>
      </c>
      <c r="N153" s="78"/>
      <c r="O153" s="25"/>
      <c r="P153" s="81" t="e">
        <f>(N153-K153)/K153</f>
        <v>#DIV/0!</v>
      </c>
      <c r="Q153" s="78"/>
      <c r="R153" s="25"/>
      <c r="S153" s="81" t="e">
        <f>(Q153-N153)/N153</f>
        <v>#DIV/0!</v>
      </c>
      <c r="T153" s="12"/>
      <c r="U153" s="12"/>
      <c r="V153" s="12"/>
      <c r="W153" s="12"/>
    </row>
    <row r="154" spans="1:23" ht="25.5" x14ac:dyDescent="0.4">
      <c r="A154" s="9"/>
      <c r="B154" s="67"/>
      <c r="C154" s="32" t="s">
        <v>71</v>
      </c>
      <c r="E154" s="153"/>
      <c r="F154" s="128"/>
      <c r="G154" s="154"/>
      <c r="H154" s="153"/>
      <c r="I154" s="128"/>
      <c r="J154" s="155" t="e">
        <f>(H154-E154)/E154</f>
        <v>#DIV/0!</v>
      </c>
      <c r="K154" s="78"/>
      <c r="L154" s="25"/>
      <c r="M154" s="81" t="e">
        <f>(K154-H154)/H154</f>
        <v>#DIV/0!</v>
      </c>
      <c r="N154" s="78"/>
      <c r="O154" s="25"/>
      <c r="P154" s="81" t="e">
        <f>(N154-K154)/K154</f>
        <v>#DIV/0!</v>
      </c>
      <c r="Q154" s="78"/>
      <c r="R154" s="25"/>
      <c r="S154" s="81" t="e">
        <f>(Q154-N154)/N154</f>
        <v>#DIV/0!</v>
      </c>
    </row>
    <row r="155" spans="1:23" ht="25.5" x14ac:dyDescent="0.4">
      <c r="A155" s="9"/>
      <c r="B155" s="170"/>
      <c r="C155" s="171" t="s">
        <v>72</v>
      </c>
      <c r="D155" s="10"/>
      <c r="E155" s="172"/>
      <c r="F155" s="173"/>
      <c r="G155" s="174"/>
      <c r="H155" s="172"/>
      <c r="I155" s="173"/>
      <c r="J155" s="175" t="e">
        <f>(H155-E155)/E155</f>
        <v>#DIV/0!</v>
      </c>
      <c r="K155" s="176"/>
      <c r="L155" s="177"/>
      <c r="M155" s="178" t="e">
        <f>(K155-H155)/H155</f>
        <v>#DIV/0!</v>
      </c>
      <c r="N155" s="176"/>
      <c r="O155" s="177"/>
      <c r="P155" s="178" t="e">
        <f>(N155-K155)/K155</f>
        <v>#DIV/0!</v>
      </c>
      <c r="Q155" s="176"/>
      <c r="R155" s="177"/>
      <c r="S155" s="178" t="e">
        <f>(Q155-N155)/N155</f>
        <v>#DIV/0!</v>
      </c>
    </row>
    <row r="156" spans="1:23" ht="25.5" x14ac:dyDescent="0.4">
      <c r="A156" s="9"/>
      <c r="B156" s="68"/>
      <c r="C156" s="59" t="s">
        <v>62</v>
      </c>
      <c r="D156" s="69"/>
      <c r="E156" s="158"/>
      <c r="F156" s="159"/>
      <c r="G156" s="160"/>
      <c r="H156" s="158"/>
      <c r="I156" s="159"/>
      <c r="J156" s="161" t="e">
        <f>(H156-E156)/E156</f>
        <v>#DIV/0!</v>
      </c>
      <c r="K156" s="79"/>
      <c r="L156" s="119"/>
      <c r="M156" s="82" t="e">
        <f>(K156-H156)/H156</f>
        <v>#DIV/0!</v>
      </c>
      <c r="N156" s="79"/>
      <c r="O156" s="119"/>
      <c r="P156" s="82" t="e">
        <f>(N156-K156)/K156</f>
        <v>#DIV/0!</v>
      </c>
      <c r="Q156" s="79"/>
      <c r="R156" s="119"/>
      <c r="S156" s="82" t="e">
        <f>(Q156-N156)/N156</f>
        <v>#DIV/0!</v>
      </c>
    </row>
    <row r="157" spans="1:23" ht="110.25" x14ac:dyDescent="0.4">
      <c r="A157" s="9"/>
      <c r="E157" s="141" t="s">
        <v>166</v>
      </c>
      <c r="L157" s="163"/>
    </row>
    <row r="158" spans="1:23" ht="25.5" x14ac:dyDescent="0.4">
      <c r="A158" s="9"/>
    </row>
    <row r="159" spans="1:23" ht="30" x14ac:dyDescent="0.4">
      <c r="A159" s="185">
        <v>3</v>
      </c>
      <c r="B159" s="142" t="s">
        <v>170</v>
      </c>
      <c r="C159" s="131"/>
      <c r="D159" s="131"/>
      <c r="E159" s="142"/>
      <c r="F159" s="131"/>
      <c r="G159" s="131"/>
      <c r="H159" s="131"/>
      <c r="I159" s="131"/>
      <c r="J159" s="131"/>
      <c r="K159" s="131"/>
      <c r="L159" s="131"/>
      <c r="M159" s="143" t="s">
        <v>159</v>
      </c>
      <c r="N159" s="131"/>
      <c r="O159" s="131"/>
      <c r="P159" s="131"/>
      <c r="Q159" s="131"/>
      <c r="R159" s="131"/>
      <c r="S159" s="143" t="s">
        <v>137</v>
      </c>
      <c r="T159" s="131"/>
      <c r="U159" s="131"/>
    </row>
    <row r="160" spans="1:23" ht="25.5" x14ac:dyDescent="0.4">
      <c r="A160" s="131"/>
      <c r="B160" s="144" t="s">
        <v>64</v>
      </c>
      <c r="C160" s="131"/>
      <c r="D160" s="131"/>
      <c r="E160" s="145" t="s">
        <v>161</v>
      </c>
      <c r="F160" s="146"/>
      <c r="G160" s="147"/>
      <c r="H160" s="145" t="s">
        <v>160</v>
      </c>
      <c r="I160" s="146"/>
      <c r="J160" s="147"/>
      <c r="K160" s="145" t="s">
        <v>154</v>
      </c>
      <c r="L160" s="146"/>
      <c r="M160" s="148"/>
      <c r="N160" s="145" t="s">
        <v>150</v>
      </c>
      <c r="O160" s="146"/>
      <c r="P160" s="147"/>
      <c r="Q160" s="145" t="s">
        <v>151</v>
      </c>
      <c r="R160" s="146"/>
      <c r="S160" s="148"/>
      <c r="T160" s="131"/>
      <c r="U160" s="131"/>
    </row>
    <row r="161" spans="1:21" ht="25.5" x14ac:dyDescent="0.4">
      <c r="A161" s="131"/>
      <c r="B161" s="149"/>
      <c r="C161" s="150"/>
      <c r="D161" s="150"/>
      <c r="E161" s="151"/>
      <c r="F161" s="150"/>
      <c r="G161" s="147"/>
      <c r="H161" s="151"/>
      <c r="I161" s="150"/>
      <c r="J161" s="147" t="s">
        <v>60</v>
      </c>
      <c r="K161" s="151"/>
      <c r="L161" s="150"/>
      <c r="M161" s="147" t="s">
        <v>60</v>
      </c>
      <c r="N161" s="151"/>
      <c r="O161" s="150"/>
      <c r="P161" s="147" t="s">
        <v>60</v>
      </c>
      <c r="Q161" s="151"/>
      <c r="R161" s="150"/>
      <c r="S161" s="147" t="s">
        <v>60</v>
      </c>
      <c r="T161" s="131"/>
      <c r="U161" s="131"/>
    </row>
    <row r="162" spans="1:21" ht="24" x14ac:dyDescent="0.4">
      <c r="A162" s="131"/>
      <c r="B162" s="152"/>
      <c r="C162" s="133" t="s">
        <v>163</v>
      </c>
      <c r="D162" s="131"/>
      <c r="E162" s="153"/>
      <c r="F162" s="128"/>
      <c r="G162" s="154"/>
      <c r="H162" s="153"/>
      <c r="I162" s="128"/>
      <c r="J162" s="155" t="e">
        <f>(H162-E162)/E162</f>
        <v>#DIV/0!</v>
      </c>
      <c r="K162" s="153"/>
      <c r="L162" s="128"/>
      <c r="M162" s="155" t="e">
        <f>(K162-H162)/H162</f>
        <v>#DIV/0!</v>
      </c>
      <c r="N162" s="153"/>
      <c r="O162" s="128"/>
      <c r="P162" s="155" t="e">
        <f>(N162-K162)/K162</f>
        <v>#DIV/0!</v>
      </c>
      <c r="Q162" s="153"/>
      <c r="R162" s="128"/>
      <c r="S162" s="155" t="e">
        <f>(Q162-N162)/N162</f>
        <v>#DIV/0!</v>
      </c>
      <c r="T162" s="131"/>
      <c r="U162" s="131"/>
    </row>
    <row r="163" spans="1:21" ht="24" x14ac:dyDescent="0.4">
      <c r="A163" s="131"/>
      <c r="B163" s="152"/>
      <c r="C163" s="133" t="s">
        <v>164</v>
      </c>
      <c r="D163" s="131"/>
      <c r="E163" s="153"/>
      <c r="F163" s="128"/>
      <c r="G163" s="154"/>
      <c r="H163" s="153"/>
      <c r="I163" s="128"/>
      <c r="J163" s="155" t="e">
        <f>(H163-E163)/E163</f>
        <v>#DIV/0!</v>
      </c>
      <c r="K163" s="153"/>
      <c r="L163" s="128"/>
      <c r="M163" s="155" t="e">
        <f>(K163-H163)/H163</f>
        <v>#DIV/0!</v>
      </c>
      <c r="N163" s="153"/>
      <c r="O163" s="128"/>
      <c r="P163" s="155" t="e">
        <f>(N163-K163)/K163</f>
        <v>#DIV/0!</v>
      </c>
      <c r="Q163" s="153"/>
      <c r="R163" s="128"/>
      <c r="S163" s="155" t="e">
        <f>(Q163-N163)/N163</f>
        <v>#DIV/0!</v>
      </c>
      <c r="T163" s="131"/>
      <c r="U163" s="131"/>
    </row>
    <row r="164" spans="1:21" ht="24" x14ac:dyDescent="0.4">
      <c r="A164" s="131"/>
      <c r="B164" s="181"/>
      <c r="C164" s="182" t="s">
        <v>42</v>
      </c>
      <c r="D164" s="183"/>
      <c r="E164" s="172"/>
      <c r="F164" s="173"/>
      <c r="G164" s="174"/>
      <c r="H164" s="172"/>
      <c r="I164" s="173"/>
      <c r="J164" s="175" t="e">
        <f>(H164-E164)/E164</f>
        <v>#DIV/0!</v>
      </c>
      <c r="K164" s="172"/>
      <c r="L164" s="173"/>
      <c r="M164" s="175" t="e">
        <f>(K164-H164)/H164</f>
        <v>#DIV/0!</v>
      </c>
      <c r="N164" s="172"/>
      <c r="O164" s="173"/>
      <c r="P164" s="175" t="e">
        <f>(N164-K164)/K164</f>
        <v>#DIV/0!</v>
      </c>
      <c r="Q164" s="172"/>
      <c r="R164" s="173"/>
      <c r="S164" s="175" t="e">
        <f>(Q164-N164)/N164</f>
        <v>#DIV/0!</v>
      </c>
      <c r="T164" s="131"/>
      <c r="U164" s="131"/>
    </row>
    <row r="165" spans="1:21" ht="24" x14ac:dyDescent="0.4">
      <c r="A165" s="131"/>
      <c r="B165" s="156" t="s">
        <v>159</v>
      </c>
      <c r="C165" s="132" t="s">
        <v>62</v>
      </c>
      <c r="D165" s="157"/>
      <c r="E165" s="158"/>
      <c r="F165" s="159"/>
      <c r="G165" s="160"/>
      <c r="H165" s="158"/>
      <c r="I165" s="159"/>
      <c r="J165" s="161" t="e">
        <f>(H165-E165)/E165</f>
        <v>#DIV/0!</v>
      </c>
      <c r="K165" s="158"/>
      <c r="L165" s="159"/>
      <c r="M165" s="161" t="e">
        <f>(K165-H165)/H165</f>
        <v>#DIV/0!</v>
      </c>
      <c r="N165" s="158"/>
      <c r="O165" s="159"/>
      <c r="P165" s="161" t="e">
        <f>(N165-K165)/K165</f>
        <v>#DIV/0!</v>
      </c>
      <c r="Q165" s="158"/>
      <c r="R165" s="159"/>
      <c r="S165" s="161" t="e">
        <f>(Q165-N165)/N165</f>
        <v>#DIV/0!</v>
      </c>
      <c r="T165" s="131"/>
      <c r="U165" s="131"/>
    </row>
    <row r="166" spans="1:21" ht="30" x14ac:dyDescent="0.4">
      <c r="A166" s="142"/>
      <c r="B166" s="142" t="s">
        <v>159</v>
      </c>
      <c r="C166" s="131"/>
      <c r="D166" s="131"/>
      <c r="E166" s="131"/>
      <c r="F166" s="131"/>
      <c r="G166" s="131"/>
      <c r="H166" s="131"/>
      <c r="I166" s="131"/>
      <c r="J166" s="131"/>
      <c r="K166" s="131"/>
      <c r="L166" s="131"/>
      <c r="M166" s="131"/>
      <c r="N166" s="131"/>
      <c r="O166" s="131"/>
      <c r="P166" s="131"/>
      <c r="Q166" s="131"/>
      <c r="R166" s="131"/>
      <c r="S166" s="131"/>
      <c r="T166" s="131"/>
      <c r="U166" s="131"/>
    </row>
    <row r="167" spans="1:21" ht="30" x14ac:dyDescent="0.4">
      <c r="A167" s="142"/>
      <c r="B167" s="131"/>
      <c r="C167" s="179"/>
      <c r="D167" s="131"/>
      <c r="E167" s="131"/>
      <c r="F167" s="128"/>
      <c r="G167" s="128"/>
      <c r="H167" s="131"/>
      <c r="I167" s="128"/>
      <c r="J167" s="128"/>
      <c r="K167" s="131"/>
      <c r="L167" s="128" t="s">
        <v>159</v>
      </c>
      <c r="M167" s="143" t="s">
        <v>159</v>
      </c>
      <c r="N167" s="131"/>
      <c r="O167" s="128"/>
      <c r="P167" s="128"/>
      <c r="Q167" s="131"/>
      <c r="R167" s="128"/>
      <c r="S167" s="143" t="s">
        <v>137</v>
      </c>
      <c r="T167" s="131"/>
      <c r="U167" s="131"/>
    </row>
    <row r="168" spans="1:21" ht="30" x14ac:dyDescent="0.4">
      <c r="A168" s="142"/>
      <c r="B168" s="144" t="s">
        <v>70</v>
      </c>
      <c r="C168" s="131"/>
      <c r="D168" s="131"/>
      <c r="E168" s="145" t="s">
        <v>161</v>
      </c>
      <c r="F168" s="146"/>
      <c r="G168" s="147"/>
      <c r="H168" s="145" t="s">
        <v>160</v>
      </c>
      <c r="I168" s="146"/>
      <c r="J168" s="147"/>
      <c r="K168" s="145" t="s">
        <v>154</v>
      </c>
      <c r="L168" s="146"/>
      <c r="M168" s="148"/>
      <c r="N168" s="145" t="s">
        <v>150</v>
      </c>
      <c r="O168" s="146"/>
      <c r="P168" s="147"/>
      <c r="Q168" s="145" t="s">
        <v>151</v>
      </c>
      <c r="R168" s="146"/>
      <c r="S168" s="148"/>
      <c r="T168" s="131"/>
      <c r="U168" s="131"/>
    </row>
    <row r="169" spans="1:21" ht="30" x14ac:dyDescent="0.4">
      <c r="A169" s="142"/>
      <c r="B169" s="149"/>
      <c r="C169" s="180"/>
      <c r="D169" s="150"/>
      <c r="E169" s="145"/>
      <c r="F169" s="146"/>
      <c r="G169" s="147"/>
      <c r="H169" s="145"/>
      <c r="I169" s="146"/>
      <c r="J169" s="147" t="s">
        <v>60</v>
      </c>
      <c r="K169" s="145"/>
      <c r="L169" s="146"/>
      <c r="M169" s="147" t="s">
        <v>60</v>
      </c>
      <c r="N169" s="145"/>
      <c r="O169" s="146"/>
      <c r="P169" s="147" t="s">
        <v>60</v>
      </c>
      <c r="Q169" s="145"/>
      <c r="R169" s="146"/>
      <c r="S169" s="147" t="s">
        <v>60</v>
      </c>
      <c r="T169" s="131"/>
      <c r="U169" s="131"/>
    </row>
    <row r="170" spans="1:21" ht="30" x14ac:dyDescent="0.4">
      <c r="A170" s="142"/>
      <c r="B170" s="152"/>
      <c r="C170" s="133" t="s">
        <v>22</v>
      </c>
      <c r="D170" s="131"/>
      <c r="E170" s="153"/>
      <c r="F170" s="128"/>
      <c r="G170" s="162"/>
      <c r="H170" s="153"/>
      <c r="I170" s="128"/>
      <c r="J170" s="155" t="e">
        <f>(H170-E170)/E170</f>
        <v>#DIV/0!</v>
      </c>
      <c r="K170" s="153"/>
      <c r="L170" s="128"/>
      <c r="M170" s="155" t="e">
        <f>(K170-H170)/H170</f>
        <v>#DIV/0!</v>
      </c>
      <c r="N170" s="153"/>
      <c r="O170" s="128"/>
      <c r="P170" s="155" t="e">
        <f>(N170-K170)/K170</f>
        <v>#DIV/0!</v>
      </c>
      <c r="Q170" s="153"/>
      <c r="R170" s="128"/>
      <c r="S170" s="155" t="e">
        <f>(Q170-N170)/N170</f>
        <v>#DIV/0!</v>
      </c>
      <c r="T170" s="131"/>
      <c r="U170" s="131"/>
    </row>
    <row r="171" spans="1:21" ht="30" x14ac:dyDescent="0.4">
      <c r="A171" s="142"/>
      <c r="B171" s="181"/>
      <c r="C171" s="182" t="s">
        <v>23</v>
      </c>
      <c r="D171" s="183"/>
      <c r="E171" s="172"/>
      <c r="F171" s="173"/>
      <c r="G171" s="174"/>
      <c r="H171" s="172"/>
      <c r="I171" s="173"/>
      <c r="J171" s="175" t="e">
        <f>(H171-E171)/E171</f>
        <v>#DIV/0!</v>
      </c>
      <c r="K171" s="172"/>
      <c r="L171" s="173"/>
      <c r="M171" s="175" t="e">
        <f>(K171-H171)/H171</f>
        <v>#DIV/0!</v>
      </c>
      <c r="N171" s="172"/>
      <c r="O171" s="173"/>
      <c r="P171" s="175" t="e">
        <f>(N171-K171)/K171</f>
        <v>#DIV/0!</v>
      </c>
      <c r="Q171" s="172"/>
      <c r="R171" s="173"/>
      <c r="S171" s="175" t="e">
        <f>(Q171-N171)/N171</f>
        <v>#DIV/0!</v>
      </c>
      <c r="T171" s="131"/>
      <c r="U171" s="131"/>
    </row>
    <row r="172" spans="1:21" ht="30" x14ac:dyDescent="0.4">
      <c r="A172" s="142"/>
      <c r="B172" s="156"/>
      <c r="C172" s="132" t="s">
        <v>62</v>
      </c>
      <c r="D172" s="157"/>
      <c r="E172" s="158"/>
      <c r="F172" s="159"/>
      <c r="G172" s="160"/>
      <c r="H172" s="158"/>
      <c r="I172" s="159"/>
      <c r="J172" s="161" t="e">
        <f>(H172-E172)/E172</f>
        <v>#DIV/0!</v>
      </c>
      <c r="K172" s="158"/>
      <c r="L172" s="159"/>
      <c r="M172" s="161" t="e">
        <f>(K172-H172)/H172</f>
        <v>#DIV/0!</v>
      </c>
      <c r="N172" s="158"/>
      <c r="O172" s="159"/>
      <c r="P172" s="161" t="e">
        <f>(N172-K172)/K172</f>
        <v>#DIV/0!</v>
      </c>
      <c r="Q172" s="158"/>
      <c r="R172" s="159"/>
      <c r="S172" s="161" t="e">
        <f>(Q172-N172)/N172</f>
        <v>#DIV/0!</v>
      </c>
      <c r="T172" s="131"/>
      <c r="U172" s="131"/>
    </row>
    <row r="173" spans="1:21" ht="30" x14ac:dyDescent="0.4">
      <c r="A173" s="142"/>
      <c r="B173" s="142"/>
      <c r="C173" s="131"/>
      <c r="D173" s="131"/>
      <c r="E173" s="131"/>
      <c r="F173" s="131"/>
      <c r="G173" s="131"/>
      <c r="H173" s="131"/>
      <c r="I173" s="131"/>
      <c r="J173" s="131"/>
      <c r="K173" s="131"/>
      <c r="L173" s="131"/>
      <c r="M173" s="131"/>
      <c r="N173" s="131"/>
      <c r="O173" s="131"/>
      <c r="P173" s="131"/>
      <c r="Q173" s="131"/>
      <c r="R173" s="131"/>
      <c r="S173" s="131"/>
      <c r="T173" s="131"/>
      <c r="U173" s="131"/>
    </row>
    <row r="174" spans="1:21" ht="30" x14ac:dyDescent="0.4">
      <c r="A174" s="142"/>
      <c r="B174" s="142"/>
      <c r="C174" s="131"/>
      <c r="D174" s="131"/>
      <c r="E174" s="131"/>
      <c r="F174" s="131"/>
      <c r="G174" s="131"/>
      <c r="H174" s="131"/>
      <c r="I174" s="131"/>
      <c r="J174" s="131"/>
      <c r="K174" s="131"/>
      <c r="L174" s="131"/>
      <c r="M174" s="131"/>
      <c r="N174" s="131"/>
      <c r="O174" s="131"/>
      <c r="P174" s="131"/>
      <c r="Q174" s="131"/>
      <c r="R174" s="131"/>
      <c r="S174" s="131"/>
      <c r="T174" s="131"/>
      <c r="U174" s="131"/>
    </row>
    <row r="175" spans="1:21" ht="30" x14ac:dyDescent="0.4">
      <c r="A175" s="142" t="s">
        <v>171</v>
      </c>
      <c r="B175" s="131"/>
      <c r="C175" s="131"/>
      <c r="D175" s="131"/>
      <c r="E175" s="131"/>
      <c r="F175" s="131"/>
      <c r="G175" s="131"/>
      <c r="H175" s="131"/>
      <c r="I175" s="131"/>
      <c r="J175" s="131"/>
      <c r="K175" s="131"/>
      <c r="L175" s="131"/>
      <c r="M175" s="131"/>
      <c r="N175" s="131"/>
      <c r="O175" s="131"/>
      <c r="P175" s="131"/>
      <c r="Q175" s="131"/>
      <c r="R175" s="131"/>
      <c r="S175" s="131"/>
      <c r="T175" s="131"/>
      <c r="U175" s="131"/>
    </row>
    <row r="176" spans="1:21" ht="25.5" x14ac:dyDescent="0.4">
      <c r="A176" s="129"/>
      <c r="B176" s="131"/>
      <c r="C176" s="128" t="s">
        <v>165</v>
      </c>
      <c r="D176" s="131"/>
      <c r="E176" s="131"/>
      <c r="F176" s="131"/>
      <c r="G176" s="131"/>
      <c r="H176" s="131"/>
      <c r="I176" s="131"/>
      <c r="J176" s="131"/>
      <c r="K176" s="131"/>
      <c r="L176" s="131"/>
      <c r="M176" s="131"/>
      <c r="N176" s="131"/>
      <c r="O176" s="131"/>
      <c r="P176" s="131"/>
      <c r="Q176" s="131"/>
      <c r="R176" s="131"/>
      <c r="S176" s="131"/>
      <c r="T176" s="131"/>
      <c r="U176" s="131"/>
    </row>
    <row r="177" spans="1:18" ht="25.5" x14ac:dyDescent="0.4">
      <c r="A177" s="9"/>
      <c r="C177" s="25"/>
      <c r="F177" s="25"/>
    </row>
    <row r="178" spans="1:18" ht="25.5" x14ac:dyDescent="0.4">
      <c r="A178" s="9"/>
      <c r="C178" s="25"/>
      <c r="D178" s="7" t="s">
        <v>50</v>
      </c>
    </row>
    <row r="179" spans="1:18" ht="25.5" x14ac:dyDescent="0.4">
      <c r="A179" s="9"/>
      <c r="C179" s="25"/>
      <c r="D179" s="338"/>
      <c r="E179" s="339"/>
      <c r="F179" s="339"/>
      <c r="G179" s="339"/>
      <c r="H179" s="339"/>
      <c r="I179" s="339"/>
      <c r="J179" s="339"/>
      <c r="K179" s="339"/>
      <c r="L179" s="339"/>
      <c r="M179" s="339"/>
      <c r="N179" s="339"/>
      <c r="O179" s="339"/>
      <c r="P179" s="339"/>
      <c r="Q179" s="339"/>
      <c r="R179" s="340"/>
    </row>
    <row r="180" spans="1:18" ht="25.5" x14ac:dyDescent="0.4">
      <c r="A180" s="9"/>
      <c r="C180" s="25"/>
      <c r="D180" s="341"/>
      <c r="E180" s="342"/>
      <c r="F180" s="342"/>
      <c r="G180" s="342"/>
      <c r="H180" s="342"/>
      <c r="I180" s="342"/>
      <c r="J180" s="342"/>
      <c r="K180" s="342"/>
      <c r="L180" s="342"/>
      <c r="M180" s="342"/>
      <c r="N180" s="342"/>
      <c r="O180" s="342"/>
      <c r="P180" s="342"/>
      <c r="Q180" s="342"/>
      <c r="R180" s="343"/>
    </row>
    <row r="181" spans="1:18" ht="25.5" x14ac:dyDescent="0.4">
      <c r="A181" s="9"/>
      <c r="D181" s="341"/>
      <c r="E181" s="342"/>
      <c r="F181" s="342"/>
      <c r="G181" s="342"/>
      <c r="H181" s="342"/>
      <c r="I181" s="342"/>
      <c r="J181" s="342"/>
      <c r="K181" s="342"/>
      <c r="L181" s="342"/>
      <c r="M181" s="342"/>
      <c r="N181" s="342"/>
      <c r="O181" s="342"/>
      <c r="P181" s="342"/>
      <c r="Q181" s="342"/>
      <c r="R181" s="343"/>
    </row>
    <row r="182" spans="1:18" ht="25.5" x14ac:dyDescent="0.4">
      <c r="A182" s="9"/>
      <c r="D182" s="341"/>
      <c r="E182" s="342"/>
      <c r="F182" s="342"/>
      <c r="G182" s="342"/>
      <c r="H182" s="342"/>
      <c r="I182" s="342"/>
      <c r="J182" s="342"/>
      <c r="K182" s="342"/>
      <c r="L182" s="342"/>
      <c r="M182" s="342"/>
      <c r="N182" s="342"/>
      <c r="O182" s="342"/>
      <c r="P182" s="342"/>
      <c r="Q182" s="342"/>
      <c r="R182" s="343"/>
    </row>
    <row r="183" spans="1:18" x14ac:dyDescent="0.4">
      <c r="D183" s="341"/>
      <c r="E183" s="342"/>
      <c r="F183" s="342"/>
      <c r="G183" s="342"/>
      <c r="H183" s="342"/>
      <c r="I183" s="342"/>
      <c r="J183" s="342"/>
      <c r="K183" s="342"/>
      <c r="L183" s="342"/>
      <c r="M183" s="342"/>
      <c r="N183" s="342"/>
      <c r="O183" s="342"/>
      <c r="P183" s="342"/>
      <c r="Q183" s="342"/>
      <c r="R183" s="343"/>
    </row>
    <row r="184" spans="1:18" x14ac:dyDescent="0.4">
      <c r="D184" s="341"/>
      <c r="E184" s="342"/>
      <c r="F184" s="342"/>
      <c r="G184" s="342"/>
      <c r="H184" s="342"/>
      <c r="I184" s="342"/>
      <c r="J184" s="342"/>
      <c r="K184" s="342"/>
      <c r="L184" s="342"/>
      <c r="M184" s="342"/>
      <c r="N184" s="342"/>
      <c r="O184" s="342"/>
      <c r="P184" s="342"/>
      <c r="Q184" s="342"/>
      <c r="R184" s="343"/>
    </row>
    <row r="185" spans="1:18" x14ac:dyDescent="0.4">
      <c r="D185" s="341"/>
      <c r="E185" s="342"/>
      <c r="F185" s="342"/>
      <c r="G185" s="342"/>
      <c r="H185" s="342"/>
      <c r="I185" s="342"/>
      <c r="J185" s="342"/>
      <c r="K185" s="342"/>
      <c r="L185" s="342"/>
      <c r="M185" s="342"/>
      <c r="N185" s="342"/>
      <c r="O185" s="342"/>
      <c r="P185" s="342"/>
      <c r="Q185" s="342"/>
      <c r="R185" s="343"/>
    </row>
    <row r="186" spans="1:18" x14ac:dyDescent="0.4">
      <c r="D186" s="341"/>
      <c r="E186" s="342"/>
      <c r="F186" s="342"/>
      <c r="G186" s="342"/>
      <c r="H186" s="342"/>
      <c r="I186" s="342"/>
      <c r="J186" s="342"/>
      <c r="K186" s="342"/>
      <c r="L186" s="342"/>
      <c r="M186" s="342"/>
      <c r="N186" s="342"/>
      <c r="O186" s="342"/>
      <c r="P186" s="342"/>
      <c r="Q186" s="342"/>
      <c r="R186" s="343"/>
    </row>
    <row r="187" spans="1:18" x14ac:dyDescent="0.4">
      <c r="D187" s="341"/>
      <c r="E187" s="342"/>
      <c r="F187" s="342"/>
      <c r="G187" s="342"/>
      <c r="H187" s="342"/>
      <c r="I187" s="342"/>
      <c r="J187" s="342"/>
      <c r="K187" s="342"/>
      <c r="L187" s="342"/>
      <c r="M187" s="342"/>
      <c r="N187" s="342"/>
      <c r="O187" s="342"/>
      <c r="P187" s="342"/>
      <c r="Q187" s="342"/>
      <c r="R187" s="343"/>
    </row>
    <row r="188" spans="1:18" x14ac:dyDescent="0.4">
      <c r="D188" s="344"/>
      <c r="E188" s="345"/>
      <c r="F188" s="345"/>
      <c r="G188" s="345"/>
      <c r="H188" s="345"/>
      <c r="I188" s="345"/>
      <c r="J188" s="345"/>
      <c r="K188" s="345"/>
      <c r="L188" s="345"/>
      <c r="M188" s="345"/>
      <c r="N188" s="345"/>
      <c r="O188" s="345"/>
      <c r="P188" s="345"/>
      <c r="Q188" s="345"/>
      <c r="R188" s="346"/>
    </row>
  </sheetData>
  <mergeCells count="5">
    <mergeCell ref="F18:G18"/>
    <mergeCell ref="J83:S87"/>
    <mergeCell ref="J95:S99"/>
    <mergeCell ref="D136:R138"/>
    <mergeCell ref="D179:R188"/>
  </mergeCells>
  <phoneticPr fontId="2"/>
  <conditionalFormatting sqref="D99">
    <cfRule type="expression" dxfId="40" priority="13">
      <formula>$D$99=""</formula>
    </cfRule>
  </conditionalFormatting>
  <conditionalFormatting sqref="E52:E55">
    <cfRule type="expression" dxfId="39" priority="31">
      <formula>OR(E52="",E52="-")</formula>
    </cfRule>
  </conditionalFormatting>
  <conditionalFormatting sqref="E143:E148 E162:E165 H162:H165 K162:K165 N162:N165 Q162:Q165 E170:E172 H170:H172 K170:K172 N170:N172 Q170:Q172">
    <cfRule type="expression" dxfId="38" priority="12">
      <formula>OR(E143="",E143="-")</formula>
    </cfRule>
  </conditionalFormatting>
  <conditionalFormatting sqref="E152:E156">
    <cfRule type="expression" dxfId="37" priority="9">
      <formula>OR(E152="",E152="-")</formula>
    </cfRule>
  </conditionalFormatting>
  <conditionalFormatting sqref="F77 D89">
    <cfRule type="expression" dxfId="36" priority="18">
      <formula>$D$89=""</formula>
    </cfRule>
  </conditionalFormatting>
  <conditionalFormatting sqref="G27:G29">
    <cfRule type="expression" dxfId="35" priority="36">
      <formula>OR(G27="",G27="-")</formula>
    </cfRule>
  </conditionalFormatting>
  <conditionalFormatting sqref="G34:G39 G43:G46 J43:J46 M43:M46">
    <cfRule type="expression" dxfId="34" priority="17">
      <formula>OR(G34="",G34="-")</formula>
    </cfRule>
  </conditionalFormatting>
  <conditionalFormatting sqref="H10:H15">
    <cfRule type="expression" dxfId="33" priority="34">
      <formula>H10=""</formula>
    </cfRule>
  </conditionalFormatting>
  <conditionalFormatting sqref="H19:H22">
    <cfRule type="expression" dxfId="32" priority="33">
      <formula>H19=""</formula>
    </cfRule>
  </conditionalFormatting>
  <conditionalFormatting sqref="H52:H55">
    <cfRule type="expression" dxfId="31" priority="30">
      <formula>OR(H52="",H52="-")</formula>
    </cfRule>
  </conditionalFormatting>
  <conditionalFormatting sqref="H65:H67">
    <cfRule type="expression" dxfId="30" priority="26">
      <formula>OR(H65="",H65="-")</formula>
    </cfRule>
  </conditionalFormatting>
  <conditionalFormatting sqref="H105:H108">
    <cfRule type="expression" dxfId="29" priority="23">
      <formula>OR(H105="",H105="-")</formula>
    </cfRule>
  </conditionalFormatting>
  <conditionalFormatting sqref="H114:H117 K114:K117 N114:N117">
    <cfRule type="expression" dxfId="28" priority="21">
      <formula>OR(H114="",H114="-")</formula>
    </cfRule>
  </conditionalFormatting>
  <conditionalFormatting sqref="H128:H131">
    <cfRule type="expression" dxfId="27" priority="20">
      <formula>OR(H128="",H128="-")</formula>
    </cfRule>
  </conditionalFormatting>
  <conditionalFormatting sqref="H143:H148">
    <cfRule type="expression" dxfId="26" priority="11">
      <formula>OR(H143="",H143="-")</formula>
    </cfRule>
  </conditionalFormatting>
  <conditionalFormatting sqref="H152:H156">
    <cfRule type="expression" dxfId="25" priority="8">
      <formula>OR(H152="",H152="-")</formula>
    </cfRule>
  </conditionalFormatting>
  <conditionalFormatting sqref="J27:J29">
    <cfRule type="expression" dxfId="24" priority="37">
      <formula>OR(J27="",J27="-")</formula>
    </cfRule>
  </conditionalFormatting>
  <conditionalFormatting sqref="J34:J39">
    <cfRule type="expression" dxfId="23" priority="16">
      <formula>OR(J34="",J34="-")</formula>
    </cfRule>
  </conditionalFormatting>
  <conditionalFormatting sqref="K52:K55">
    <cfRule type="expression" dxfId="22" priority="29">
      <formula>OR(K52="",K52="-")</formula>
    </cfRule>
  </conditionalFormatting>
  <conditionalFormatting sqref="K65:K67">
    <cfRule type="expression" dxfId="21" priority="25">
      <formula>OR(K65="",K65="-")</formula>
    </cfRule>
  </conditionalFormatting>
  <conditionalFormatting sqref="K143:K148">
    <cfRule type="expression" dxfId="20" priority="10">
      <formula>OR(K143="",K143="-")</formula>
    </cfRule>
  </conditionalFormatting>
  <conditionalFormatting sqref="K152:K156">
    <cfRule type="expression" dxfId="19" priority="7">
      <formula>OR(K152="",K152="-")</formula>
    </cfRule>
  </conditionalFormatting>
  <conditionalFormatting sqref="L105:L108">
    <cfRule type="expression" dxfId="18" priority="22">
      <formula>OR(L105="",L105="-")</formula>
    </cfRule>
  </conditionalFormatting>
  <conditionalFormatting sqref="L128:L131">
    <cfRule type="expression" dxfId="17" priority="19">
      <formula>OR(L128="",L128="-")</formula>
    </cfRule>
  </conditionalFormatting>
  <conditionalFormatting sqref="M19:M22">
    <cfRule type="expression" dxfId="16" priority="32">
      <formula>M19=""</formula>
    </cfRule>
  </conditionalFormatting>
  <conditionalFormatting sqref="M27:M29">
    <cfRule type="expression" dxfId="15" priority="35">
      <formula>OR(M27="",M27="-")</formula>
    </cfRule>
  </conditionalFormatting>
  <conditionalFormatting sqref="M34:M39">
    <cfRule type="expression" dxfId="14" priority="15">
      <formula>OR(M34="",M34="-")</formula>
    </cfRule>
  </conditionalFormatting>
  <conditionalFormatting sqref="N52:N55">
    <cfRule type="expression" dxfId="13" priority="28">
      <formula>OR(N52="",N52="-")</formula>
    </cfRule>
  </conditionalFormatting>
  <conditionalFormatting sqref="N65:N67">
    <cfRule type="expression" dxfId="12" priority="24">
      <formula>OR(N65="",N65="-")</formula>
    </cfRule>
  </conditionalFormatting>
  <conditionalFormatting sqref="N143:N148">
    <cfRule type="expression" dxfId="11" priority="5">
      <formula>OR(N143="",N143="-")</formula>
    </cfRule>
  </conditionalFormatting>
  <conditionalFormatting sqref="N152:N156">
    <cfRule type="expression" dxfId="10" priority="3">
      <formula>OR(N152="",N152="-")</formula>
    </cfRule>
  </conditionalFormatting>
  <conditionalFormatting sqref="P43:P46">
    <cfRule type="expression" dxfId="9" priority="14">
      <formula>OR(P43="",P43="-")</formula>
    </cfRule>
  </conditionalFormatting>
  <conditionalFormatting sqref="P128:P131">
    <cfRule type="expression" dxfId="8" priority="6">
      <formula>OR(P128="",P128="-")</formula>
    </cfRule>
  </conditionalFormatting>
  <conditionalFormatting sqref="Q52:Q55">
    <cfRule type="expression" dxfId="7" priority="27">
      <formula>OR(Q52="",Q52="-")</formula>
    </cfRule>
  </conditionalFormatting>
  <conditionalFormatting sqref="Q114:Q117">
    <cfRule type="expression" dxfId="6" priority="1">
      <formula>OR(Q114="",Q114="-")</formula>
    </cfRule>
  </conditionalFormatting>
  <conditionalFormatting sqref="Q143:Q148">
    <cfRule type="expression" dxfId="5" priority="4">
      <formula>OR(Q143="",Q143="-")</formula>
    </cfRule>
  </conditionalFormatting>
  <conditionalFormatting sqref="Q152:Q156">
    <cfRule type="expression" dxfId="4" priority="2">
      <formula>OR(Q152="",Q152="-")</formula>
    </cfRule>
  </conditionalFormatting>
  <dataValidations count="2">
    <dataValidation type="list" allowBlank="1" showInputMessage="1" showErrorMessage="1" sqref="D99" xr:uid="{00000000-0002-0000-0000-000000000000}">
      <formula1>$B$93:$B$97</formula1>
    </dataValidation>
    <dataValidation type="list" allowBlank="1" showInputMessage="1" showErrorMessage="1" sqref="D89" xr:uid="{00000000-0002-0000-0000-000001000000}">
      <formula1>$B$83:$B$87</formula1>
    </dataValidation>
  </dataValidations>
  <pageMargins left="0.7" right="0.7" top="0.75" bottom="0.75" header="0.3" footer="0.3"/>
  <pageSetup paperSize="9" scale="42" orientation="portrait" r:id="rId1"/>
  <rowBreaks count="2" manualBreakCount="2">
    <brk id="73" max="19" man="1"/>
    <brk id="139" max="19" man="1"/>
  </rowBreaks>
  <colBreaks count="1" manualBreakCount="1">
    <brk id="20" max="14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W158"/>
  <sheetViews>
    <sheetView tabSelected="1" view="pageBreakPreview" zoomScaleSheetLayoutView="100" workbookViewId="0">
      <selection activeCell="D111" sqref="D111"/>
    </sheetView>
  </sheetViews>
  <sheetFormatPr defaultColWidth="9" defaultRowHeight="18.75" x14ac:dyDescent="0.4"/>
  <cols>
    <col min="1" max="1" width="5.75" style="7" customWidth="1"/>
    <col min="2" max="2" width="10.5" style="7" customWidth="1"/>
    <col min="3" max="4" width="8.625" style="7" customWidth="1"/>
    <col min="5" max="5" width="10.625" style="7" customWidth="1"/>
    <col min="6" max="6" width="4.625" style="7" customWidth="1"/>
    <col min="7" max="8" width="10.625" style="7" customWidth="1"/>
    <col min="9" max="9" width="4.625" style="7" customWidth="1"/>
    <col min="10" max="11" width="10.625" style="7" customWidth="1"/>
    <col min="12" max="12" width="4.625" style="7" customWidth="1"/>
    <col min="13" max="14" width="10.625" style="7" customWidth="1"/>
    <col min="15" max="15" width="4.375" style="7" customWidth="1"/>
    <col min="16" max="17" width="10.625" style="7" customWidth="1"/>
    <col min="18" max="18" width="4.625" style="7" customWidth="1"/>
    <col min="19" max="19" width="10.625" style="7" customWidth="1"/>
    <col min="20" max="20" width="1.375" style="7" customWidth="1"/>
    <col min="21" max="21" width="8.625" style="7" customWidth="1"/>
    <col min="22" max="22" width="10.25" style="7" bestFit="1" customWidth="1"/>
    <col min="23" max="32" width="7.625" style="7" customWidth="1"/>
    <col min="33" max="16384" width="9" style="7"/>
  </cols>
  <sheetData>
    <row r="2" spans="1:21" ht="33" x14ac:dyDescent="0.4">
      <c r="A2" s="5" t="s">
        <v>0</v>
      </c>
      <c r="B2" s="6"/>
      <c r="C2" s="6"/>
      <c r="D2" s="6"/>
      <c r="E2" s="6"/>
      <c r="F2" s="6"/>
      <c r="G2" s="6"/>
      <c r="H2" s="6"/>
      <c r="I2" s="6"/>
      <c r="J2" s="6"/>
      <c r="K2" s="6"/>
      <c r="L2" s="6"/>
      <c r="M2" s="6"/>
      <c r="N2" s="6"/>
      <c r="O2" s="6"/>
      <c r="P2" s="6"/>
      <c r="Q2" s="6"/>
      <c r="R2" s="6"/>
      <c r="S2" s="6"/>
      <c r="T2" s="6"/>
      <c r="U2" s="6"/>
    </row>
    <row r="3" spans="1:21" ht="25.5" x14ac:dyDescent="0.4">
      <c r="O3" s="125" t="s">
        <v>55</v>
      </c>
      <c r="P3" s="10"/>
      <c r="Q3" s="10"/>
      <c r="R3" s="10"/>
      <c r="S3" s="10"/>
    </row>
    <row r="4" spans="1:21" ht="25.5" x14ac:dyDescent="0.4">
      <c r="O4" s="126" t="s">
        <v>147</v>
      </c>
    </row>
    <row r="5" spans="1:21" ht="25.5" x14ac:dyDescent="0.4">
      <c r="B5" s="126" t="s">
        <v>175</v>
      </c>
      <c r="O5" s="126"/>
    </row>
    <row r="7" spans="1:21" ht="30" x14ac:dyDescent="0.4">
      <c r="A7" s="8" t="s">
        <v>1</v>
      </c>
      <c r="B7" s="9"/>
      <c r="C7" s="9"/>
      <c r="D7" s="9"/>
      <c r="E7" s="9"/>
      <c r="F7" s="9"/>
    </row>
    <row r="8" spans="1:21" ht="24" customHeight="1" x14ac:dyDescent="0.4">
      <c r="B8" s="33" t="s">
        <v>132</v>
      </c>
      <c r="C8" s="24" t="s">
        <v>158</v>
      </c>
      <c r="D8" s="214"/>
      <c r="E8" s="215" t="s">
        <v>176</v>
      </c>
      <c r="F8" s="216"/>
      <c r="G8" s="216"/>
      <c r="H8" s="216"/>
      <c r="I8" s="215"/>
      <c r="J8" s="215"/>
      <c r="K8" s="215" t="s">
        <v>159</v>
      </c>
      <c r="L8" s="215"/>
      <c r="M8" s="215"/>
      <c r="N8" s="215"/>
      <c r="O8" s="215"/>
      <c r="P8" s="215"/>
      <c r="Q8" s="215"/>
      <c r="R8" s="215"/>
      <c r="S8" s="215"/>
    </row>
    <row r="9" spans="1:21" ht="24" x14ac:dyDescent="0.4">
      <c r="B9" s="12"/>
      <c r="C9" s="12"/>
      <c r="D9" s="215"/>
      <c r="E9" s="217"/>
      <c r="F9" s="218" t="s">
        <v>2</v>
      </c>
      <c r="G9" s="219"/>
      <c r="H9" s="219"/>
      <c r="I9" s="219"/>
      <c r="J9" s="220" t="s">
        <v>20</v>
      </c>
      <c r="K9" s="215"/>
      <c r="L9" s="215"/>
      <c r="M9" s="215"/>
      <c r="N9" s="215"/>
      <c r="O9" s="215"/>
      <c r="P9" s="215"/>
      <c r="Q9" s="215"/>
      <c r="R9" s="215"/>
      <c r="S9" s="215"/>
    </row>
    <row r="10" spans="1:21" ht="24" x14ac:dyDescent="0.4">
      <c r="B10" s="12"/>
      <c r="C10" s="12"/>
      <c r="D10" s="215"/>
      <c r="E10" s="221"/>
      <c r="F10" s="222" t="s">
        <v>3</v>
      </c>
      <c r="G10" s="215"/>
      <c r="H10" s="223"/>
      <c r="I10" s="223"/>
      <c r="J10" s="224" t="s">
        <v>20</v>
      </c>
      <c r="K10" s="215"/>
      <c r="L10" s="215"/>
      <c r="M10" s="215"/>
      <c r="N10" s="215"/>
      <c r="O10" s="215"/>
      <c r="P10" s="215"/>
      <c r="Q10" s="215"/>
      <c r="R10" s="215"/>
      <c r="S10" s="215"/>
    </row>
    <row r="11" spans="1:21" ht="24" x14ac:dyDescent="0.4">
      <c r="B11" s="12"/>
      <c r="C11" s="12"/>
      <c r="D11" s="215"/>
      <c r="E11" s="221"/>
      <c r="F11" s="222" t="s">
        <v>4</v>
      </c>
      <c r="G11" s="215"/>
      <c r="H11" s="223"/>
      <c r="I11" s="223"/>
      <c r="J11" s="224" t="s">
        <v>20</v>
      </c>
      <c r="K11" s="215"/>
      <c r="L11" s="215"/>
      <c r="M11" s="215"/>
      <c r="N11" s="215"/>
      <c r="O11" s="215"/>
      <c r="P11" s="215"/>
      <c r="Q11" s="215"/>
      <c r="R11" s="215"/>
      <c r="S11" s="215"/>
    </row>
    <row r="12" spans="1:21" ht="24" x14ac:dyDescent="0.4">
      <c r="B12" s="12"/>
      <c r="C12" s="12"/>
      <c r="D12" s="215"/>
      <c r="E12" s="221"/>
      <c r="F12" s="222" t="s">
        <v>59</v>
      </c>
      <c r="G12" s="215"/>
      <c r="H12" s="223"/>
      <c r="I12" s="223"/>
      <c r="J12" s="224" t="s">
        <v>20</v>
      </c>
      <c r="K12" s="215" t="s">
        <v>159</v>
      </c>
      <c r="L12" s="215"/>
      <c r="M12" s="215"/>
      <c r="N12" s="215"/>
      <c r="O12" s="215"/>
      <c r="P12" s="215"/>
      <c r="Q12" s="215"/>
      <c r="R12" s="215"/>
      <c r="S12" s="215"/>
    </row>
    <row r="13" spans="1:21" ht="24" customHeight="1" thickBot="1" x14ac:dyDescent="0.45">
      <c r="B13" s="12"/>
      <c r="C13" s="12"/>
      <c r="D13" s="215"/>
      <c r="E13" s="225"/>
      <c r="F13" s="226" t="s">
        <v>6</v>
      </c>
      <c r="G13" s="215"/>
      <c r="H13" s="223"/>
      <c r="I13" s="223"/>
      <c r="J13" s="224" t="s">
        <v>20</v>
      </c>
      <c r="K13" s="215"/>
      <c r="L13" s="215"/>
      <c r="M13" s="215"/>
      <c r="N13" s="215"/>
      <c r="O13" s="215"/>
      <c r="P13" s="215"/>
      <c r="Q13" s="215"/>
      <c r="R13" s="215"/>
      <c r="S13" s="215"/>
    </row>
    <row r="14" spans="1:21" ht="24" customHeight="1" thickTop="1" x14ac:dyDescent="0.4">
      <c r="B14" s="11"/>
      <c r="C14" s="11"/>
      <c r="D14" s="215"/>
      <c r="E14" s="227"/>
      <c r="F14" s="228" t="s">
        <v>21</v>
      </c>
      <c r="G14" s="229"/>
      <c r="H14" s="229">
        <f>SUM(H9:H13)</f>
        <v>0</v>
      </c>
      <c r="I14" s="229"/>
      <c r="J14" s="230" t="s">
        <v>20</v>
      </c>
      <c r="K14" s="215"/>
      <c r="L14" s="215"/>
      <c r="M14" s="215"/>
      <c r="N14" s="215"/>
      <c r="O14" s="215"/>
      <c r="P14" s="215"/>
      <c r="Q14" s="215"/>
      <c r="R14" s="215"/>
      <c r="S14" s="215"/>
    </row>
    <row r="15" spans="1:21" ht="18" customHeight="1" x14ac:dyDescent="0.4">
      <c r="B15" s="12"/>
      <c r="C15" s="12"/>
      <c r="D15" s="215"/>
      <c r="E15" s="215"/>
      <c r="F15" s="215"/>
      <c r="G15" s="215"/>
      <c r="H15" s="215"/>
      <c r="I15" s="215"/>
      <c r="J15" s="215"/>
      <c r="K15" s="215"/>
      <c r="L15" s="215"/>
      <c r="M15" s="215"/>
      <c r="N15" s="215"/>
      <c r="O15" s="215"/>
      <c r="P15" s="215"/>
      <c r="Q15" s="215"/>
      <c r="R15" s="215"/>
      <c r="S15" s="215"/>
    </row>
    <row r="16" spans="1:21" ht="24" customHeight="1" x14ac:dyDescent="0.4">
      <c r="B16" s="33" t="s">
        <v>133</v>
      </c>
      <c r="C16" s="11" t="s">
        <v>140</v>
      </c>
      <c r="D16" s="215"/>
      <c r="E16" s="215"/>
      <c r="F16" s="215"/>
      <c r="G16" s="215"/>
      <c r="H16" s="215"/>
      <c r="I16" s="215"/>
      <c r="J16" s="215"/>
      <c r="K16" s="215"/>
      <c r="L16" s="215"/>
      <c r="M16" s="215"/>
      <c r="N16" s="215"/>
      <c r="O16" s="215"/>
      <c r="P16" s="215"/>
      <c r="Q16" s="215"/>
      <c r="R16" s="215"/>
      <c r="S16" s="215"/>
    </row>
    <row r="17" spans="2:19" ht="24" x14ac:dyDescent="0.4">
      <c r="B17" s="13"/>
      <c r="C17" s="12"/>
      <c r="D17" s="215"/>
      <c r="E17" s="231"/>
      <c r="F17" s="351" t="s">
        <v>177</v>
      </c>
      <c r="G17" s="352"/>
      <c r="H17" s="233" t="s">
        <v>19</v>
      </c>
      <c r="I17" s="233"/>
      <c r="J17" s="234"/>
      <c r="K17" s="237"/>
      <c r="L17" s="351" t="s">
        <v>177</v>
      </c>
      <c r="M17" s="352"/>
      <c r="N17" s="233" t="s">
        <v>5</v>
      </c>
      <c r="O17" s="233"/>
      <c r="P17" s="234"/>
      <c r="Q17" s="215"/>
      <c r="R17" s="215"/>
      <c r="S17" s="215"/>
    </row>
    <row r="18" spans="2:19" ht="24" x14ac:dyDescent="0.4">
      <c r="B18" s="13"/>
      <c r="C18" s="12"/>
      <c r="D18" s="235"/>
      <c r="E18" s="236"/>
      <c r="F18" s="222" t="s">
        <v>2</v>
      </c>
      <c r="G18" s="235"/>
      <c r="H18" s="223"/>
      <c r="I18" s="223"/>
      <c r="J18" s="224" t="s">
        <v>20</v>
      </c>
      <c r="K18" s="237"/>
      <c r="L18" s="238"/>
      <c r="M18" s="239"/>
      <c r="N18" s="219"/>
      <c r="O18" s="219"/>
      <c r="P18" s="220" t="s">
        <v>20</v>
      </c>
      <c r="Q18" s="215"/>
      <c r="R18" s="215"/>
      <c r="S18" s="215"/>
    </row>
    <row r="19" spans="2:19" ht="24" x14ac:dyDescent="0.4">
      <c r="B19" s="13"/>
      <c r="C19" s="12"/>
      <c r="D19" s="235"/>
      <c r="E19" s="236"/>
      <c r="F19" s="222" t="s">
        <v>3</v>
      </c>
      <c r="G19" s="235"/>
      <c r="H19" s="223"/>
      <c r="I19" s="223"/>
      <c r="J19" s="224" t="s">
        <v>20</v>
      </c>
      <c r="K19" s="237"/>
      <c r="L19" s="240"/>
      <c r="M19" s="235"/>
      <c r="N19" s="223"/>
      <c r="O19" s="223"/>
      <c r="P19" s="224" t="s">
        <v>20</v>
      </c>
      <c r="Q19" s="215"/>
      <c r="R19" s="215"/>
      <c r="S19" s="215"/>
    </row>
    <row r="20" spans="2:19" ht="24" x14ac:dyDescent="0.4">
      <c r="B20" s="13"/>
      <c r="C20" s="12"/>
      <c r="D20" s="235"/>
      <c r="E20" s="236"/>
      <c r="F20" s="222" t="s">
        <v>4</v>
      </c>
      <c r="G20" s="235"/>
      <c r="H20" s="223"/>
      <c r="I20" s="223"/>
      <c r="J20" s="224" t="s">
        <v>20</v>
      </c>
      <c r="K20" s="237"/>
      <c r="L20" s="240"/>
      <c r="M20" s="235"/>
      <c r="N20" s="223"/>
      <c r="O20" s="223"/>
      <c r="P20" s="224" t="s">
        <v>20</v>
      </c>
      <c r="Q20" s="215"/>
      <c r="R20" s="215"/>
      <c r="S20" s="215"/>
    </row>
    <row r="21" spans="2:19" ht="24" x14ac:dyDescent="0.4">
      <c r="B21" s="13"/>
      <c r="C21" s="12"/>
      <c r="D21" s="235"/>
      <c r="E21" s="225"/>
      <c r="F21" s="226" t="s">
        <v>6</v>
      </c>
      <c r="G21" s="241"/>
      <c r="H21" s="242"/>
      <c r="I21" s="242"/>
      <c r="J21" s="243" t="s">
        <v>20</v>
      </c>
      <c r="K21" s="237"/>
      <c r="L21" s="244"/>
      <c r="M21" s="241"/>
      <c r="N21" s="242"/>
      <c r="O21" s="242"/>
      <c r="P21" s="243" t="s">
        <v>20</v>
      </c>
      <c r="Q21" s="215"/>
      <c r="R21" s="215"/>
      <c r="S21" s="215"/>
    </row>
    <row r="22" spans="2:19" ht="13.5" customHeight="1" x14ac:dyDescent="0.4">
      <c r="B22" s="13"/>
      <c r="C22" s="12"/>
      <c r="D22" s="215"/>
      <c r="E22" s="215"/>
      <c r="F22" s="215"/>
      <c r="G22" s="215"/>
      <c r="H22" s="215"/>
      <c r="I22" s="215"/>
      <c r="J22" s="215"/>
      <c r="K22" s="215"/>
      <c r="L22" s="215"/>
      <c r="M22" s="215"/>
      <c r="N22" s="215"/>
      <c r="O22" s="215"/>
      <c r="P22" s="215"/>
      <c r="Q22" s="215"/>
      <c r="R22" s="215"/>
      <c r="S22" s="215"/>
    </row>
    <row r="23" spans="2:19" ht="24" x14ac:dyDescent="0.4">
      <c r="B23" s="13"/>
      <c r="C23" s="12"/>
      <c r="D23" s="235"/>
      <c r="E23" s="245"/>
      <c r="F23" s="246"/>
      <c r="G23" s="246" t="s">
        <v>7</v>
      </c>
      <c r="H23" s="246"/>
      <c r="I23" s="246"/>
      <c r="J23" s="246"/>
      <c r="K23" s="246"/>
      <c r="L23" s="246"/>
      <c r="M23" s="246"/>
      <c r="N23" s="246"/>
      <c r="O23" s="220"/>
      <c r="P23" s="215"/>
      <c r="Q23" s="215"/>
      <c r="R23" s="215"/>
      <c r="S23" s="215"/>
    </row>
    <row r="24" spans="2:19" ht="24" x14ac:dyDescent="0.4">
      <c r="B24" s="13"/>
      <c r="C24" s="12"/>
      <c r="D24" s="235"/>
      <c r="E24" s="245"/>
      <c r="F24" s="246"/>
      <c r="G24" s="351" t="s">
        <v>153</v>
      </c>
      <c r="H24" s="352"/>
      <c r="I24" s="247"/>
      <c r="J24" s="351" t="s">
        <v>177</v>
      </c>
      <c r="K24" s="352"/>
      <c r="L24" s="247"/>
      <c r="M24" s="351" t="s">
        <v>186</v>
      </c>
      <c r="N24" s="352"/>
      <c r="O24" s="248"/>
      <c r="P24" s="215"/>
      <c r="Q24" s="215"/>
      <c r="R24" s="215"/>
      <c r="S24" s="215"/>
    </row>
    <row r="25" spans="2:19" ht="24" x14ac:dyDescent="0.4">
      <c r="B25" s="13"/>
      <c r="C25" s="12"/>
      <c r="D25" s="235"/>
      <c r="E25" s="236"/>
      <c r="F25" s="222" t="s">
        <v>2</v>
      </c>
      <c r="G25" s="223"/>
      <c r="H25" s="249" t="s">
        <v>20</v>
      </c>
      <c r="I25" s="236"/>
      <c r="J25" s="223"/>
      <c r="K25" s="249" t="s">
        <v>20</v>
      </c>
      <c r="L25" s="236"/>
      <c r="M25" s="223"/>
      <c r="N25" s="250" t="s">
        <v>20</v>
      </c>
      <c r="O25" s="224"/>
      <c r="P25" s="215"/>
      <c r="Q25" s="215"/>
      <c r="R25" s="215"/>
      <c r="S25" s="215"/>
    </row>
    <row r="26" spans="2:19" ht="24" x14ac:dyDescent="0.4">
      <c r="B26" s="13"/>
      <c r="C26" s="12"/>
      <c r="D26" s="235"/>
      <c r="E26" s="236"/>
      <c r="F26" s="222" t="s">
        <v>3</v>
      </c>
      <c r="G26" s="223"/>
      <c r="H26" s="249" t="s">
        <v>20</v>
      </c>
      <c r="I26" s="236"/>
      <c r="J26" s="223"/>
      <c r="K26" s="249" t="s">
        <v>20</v>
      </c>
      <c r="L26" s="236"/>
      <c r="M26" s="223"/>
      <c r="N26" s="250" t="s">
        <v>20</v>
      </c>
      <c r="O26" s="224"/>
      <c r="P26" s="215"/>
      <c r="Q26" s="215"/>
      <c r="R26" s="215"/>
      <c r="S26" s="215"/>
    </row>
    <row r="27" spans="2:19" ht="24" x14ac:dyDescent="0.4">
      <c r="B27" s="13"/>
      <c r="C27" s="12"/>
      <c r="D27" s="235"/>
      <c r="E27" s="225"/>
      <c r="F27" s="251" t="s">
        <v>4</v>
      </c>
      <c r="G27" s="242"/>
      <c r="H27" s="252" t="s">
        <v>20</v>
      </c>
      <c r="I27" s="225"/>
      <c r="J27" s="242"/>
      <c r="K27" s="252" t="s">
        <v>20</v>
      </c>
      <c r="L27" s="225"/>
      <c r="M27" s="242"/>
      <c r="N27" s="253" t="s">
        <v>20</v>
      </c>
      <c r="O27" s="243"/>
      <c r="P27" s="215"/>
      <c r="Q27" s="215"/>
      <c r="R27" s="215"/>
      <c r="S27" s="215"/>
    </row>
    <row r="28" spans="2:19" ht="24" x14ac:dyDescent="0.4">
      <c r="B28" s="13"/>
      <c r="C28" s="12"/>
      <c r="D28" s="235"/>
      <c r="E28" s="235"/>
      <c r="F28" s="222"/>
      <c r="G28" s="223"/>
      <c r="H28" s="223"/>
      <c r="I28" s="235"/>
      <c r="J28" s="223"/>
      <c r="K28" s="223"/>
      <c r="L28" s="235"/>
      <c r="M28" s="223"/>
      <c r="N28" s="223"/>
      <c r="O28" s="215"/>
      <c r="P28" s="215"/>
      <c r="Q28" s="215"/>
      <c r="R28" s="215"/>
      <c r="S28" s="215"/>
    </row>
    <row r="29" spans="2:19" ht="24" customHeight="1" x14ac:dyDescent="0.4">
      <c r="B29" s="33" t="s">
        <v>134</v>
      </c>
      <c r="C29" s="11" t="s">
        <v>57</v>
      </c>
      <c r="D29" s="235"/>
      <c r="E29" s="235"/>
      <c r="F29" s="222"/>
      <c r="G29" s="223"/>
      <c r="H29" s="223"/>
      <c r="I29" s="235"/>
      <c r="J29" s="223"/>
      <c r="K29" s="223"/>
      <c r="L29" s="235"/>
      <c r="M29" s="235"/>
      <c r="N29" s="223"/>
      <c r="O29" s="223"/>
      <c r="P29" s="254" t="s">
        <v>137</v>
      </c>
      <c r="Q29" s="215"/>
      <c r="R29" s="215"/>
      <c r="S29" s="215"/>
    </row>
    <row r="30" spans="2:19" ht="24" x14ac:dyDescent="0.4">
      <c r="B30" s="12"/>
      <c r="C30" s="12"/>
      <c r="D30" s="235"/>
      <c r="E30" s="231"/>
      <c r="F30" s="255"/>
      <c r="G30" s="351" t="s">
        <v>153</v>
      </c>
      <c r="H30" s="352"/>
      <c r="I30" s="234"/>
      <c r="J30" s="351" t="s">
        <v>177</v>
      </c>
      <c r="K30" s="352"/>
      <c r="L30" s="256"/>
      <c r="M30" s="234"/>
      <c r="N30" s="351" t="s">
        <v>178</v>
      </c>
      <c r="O30" s="352"/>
      <c r="P30" s="248"/>
      <c r="Q30" s="215"/>
      <c r="R30" s="215"/>
      <c r="S30" s="215"/>
    </row>
    <row r="31" spans="2:19" ht="24" x14ac:dyDescent="0.4">
      <c r="D31" s="235"/>
      <c r="E31" s="236"/>
      <c r="F31" s="257"/>
      <c r="G31" s="240"/>
      <c r="H31" s="223"/>
      <c r="I31" s="257"/>
      <c r="J31" s="238"/>
      <c r="K31" s="219"/>
      <c r="L31" s="239"/>
      <c r="M31" s="258" t="s">
        <v>60</v>
      </c>
      <c r="N31" s="240"/>
      <c r="O31" s="259"/>
      <c r="P31" s="257" t="s">
        <v>60</v>
      </c>
      <c r="Q31" s="215" t="s">
        <v>184</v>
      </c>
      <c r="R31" s="215"/>
      <c r="S31" s="215"/>
    </row>
    <row r="32" spans="2:19" ht="24" x14ac:dyDescent="0.4">
      <c r="B32" s="12"/>
      <c r="D32" s="235"/>
      <c r="E32" s="236"/>
      <c r="F32" s="260" t="s">
        <v>58</v>
      </c>
      <c r="G32" s="203"/>
      <c r="H32" s="223"/>
      <c r="I32" s="257"/>
      <c r="J32" s="203"/>
      <c r="K32" s="223"/>
      <c r="L32" s="235"/>
      <c r="M32" s="261" t="e">
        <f t="shared" ref="M32:M36" si="0">(J32-G32)/G32</f>
        <v>#DIV/0!</v>
      </c>
      <c r="N32" s="203"/>
      <c r="O32" s="223"/>
      <c r="P32" s="261" t="e">
        <f t="shared" ref="P32:P36" si="1">(N32-J32)/J32</f>
        <v>#DIV/0!</v>
      </c>
      <c r="Q32" s="215"/>
      <c r="R32" s="215"/>
      <c r="S32" s="215"/>
    </row>
    <row r="33" spans="2:22" ht="24" x14ac:dyDescent="0.4">
      <c r="B33" s="14"/>
      <c r="D33" s="235"/>
      <c r="E33" s="236"/>
      <c r="F33" s="260" t="s">
        <v>3</v>
      </c>
      <c r="G33" s="203"/>
      <c r="H33" s="223"/>
      <c r="I33" s="257"/>
      <c r="J33" s="203"/>
      <c r="K33" s="223"/>
      <c r="L33" s="235"/>
      <c r="M33" s="261" t="e">
        <f t="shared" si="0"/>
        <v>#DIV/0!</v>
      </c>
      <c r="N33" s="203"/>
      <c r="O33" s="223"/>
      <c r="P33" s="261" t="e">
        <f t="shared" si="1"/>
        <v>#DIV/0!</v>
      </c>
      <c r="Q33" s="215"/>
      <c r="R33" s="215"/>
      <c r="S33" s="215"/>
    </row>
    <row r="34" spans="2:22" ht="24" x14ac:dyDescent="0.4">
      <c r="B34" s="12"/>
      <c r="C34" s="12"/>
      <c r="D34" s="235"/>
      <c r="E34" s="236"/>
      <c r="F34" s="260" t="s">
        <v>4</v>
      </c>
      <c r="G34" s="203"/>
      <c r="H34" s="223"/>
      <c r="I34" s="257"/>
      <c r="J34" s="203"/>
      <c r="K34" s="223"/>
      <c r="L34" s="235"/>
      <c r="M34" s="261" t="e">
        <f t="shared" si="0"/>
        <v>#DIV/0!</v>
      </c>
      <c r="N34" s="203"/>
      <c r="O34" s="223"/>
      <c r="P34" s="261" t="e">
        <f t="shared" si="1"/>
        <v>#DIV/0!</v>
      </c>
      <c r="Q34" s="215"/>
      <c r="R34" s="215"/>
      <c r="S34" s="215"/>
    </row>
    <row r="35" spans="2:22" ht="24" x14ac:dyDescent="0.4">
      <c r="B35" s="12"/>
      <c r="D35" s="235"/>
      <c r="E35" s="236"/>
      <c r="F35" s="260" t="s">
        <v>59</v>
      </c>
      <c r="G35" s="203"/>
      <c r="H35" s="223"/>
      <c r="I35" s="257"/>
      <c r="J35" s="203"/>
      <c r="K35" s="223"/>
      <c r="L35" s="235"/>
      <c r="M35" s="261" t="e">
        <f t="shared" si="0"/>
        <v>#DIV/0!</v>
      </c>
      <c r="N35" s="203"/>
      <c r="O35" s="223"/>
      <c r="P35" s="261" t="e">
        <f t="shared" si="1"/>
        <v>#DIV/0!</v>
      </c>
      <c r="Q35" s="215" t="s">
        <v>159</v>
      </c>
      <c r="R35" s="215"/>
      <c r="S35" s="215"/>
    </row>
    <row r="36" spans="2:22" ht="24" customHeight="1" thickBot="1" x14ac:dyDescent="0.45">
      <c r="B36" s="12"/>
      <c r="D36" s="235"/>
      <c r="E36" s="262"/>
      <c r="F36" s="263" t="s">
        <v>6</v>
      </c>
      <c r="G36" s="264"/>
      <c r="H36" s="265"/>
      <c r="I36" s="266"/>
      <c r="J36" s="264"/>
      <c r="K36" s="265"/>
      <c r="L36" s="267"/>
      <c r="M36" s="268" t="e">
        <f t="shared" si="0"/>
        <v>#DIV/0!</v>
      </c>
      <c r="N36" s="264"/>
      <c r="O36" s="265"/>
      <c r="P36" s="268" t="e">
        <f t="shared" si="1"/>
        <v>#DIV/0!</v>
      </c>
      <c r="Q36" s="215"/>
      <c r="R36" s="215"/>
      <c r="S36" s="215"/>
    </row>
    <row r="37" spans="2:22" ht="24" customHeight="1" thickTop="1" x14ac:dyDescent="0.4">
      <c r="B37" s="12"/>
      <c r="D37" s="235"/>
      <c r="E37" s="306" t="s">
        <v>184</v>
      </c>
      <c r="F37" s="307" t="s">
        <v>184</v>
      </c>
      <c r="G37" s="308" t="s">
        <v>184</v>
      </c>
      <c r="H37" s="311"/>
      <c r="I37" s="235"/>
      <c r="J37" s="308" t="s">
        <v>184</v>
      </c>
      <c r="K37" s="223"/>
      <c r="L37" s="235"/>
      <c r="M37" s="310" t="s">
        <v>184</v>
      </c>
      <c r="N37" s="308" t="s">
        <v>184</v>
      </c>
      <c r="O37" s="223"/>
      <c r="P37" s="310" t="s">
        <v>184</v>
      </c>
      <c r="Q37" s="235"/>
      <c r="R37" s="215"/>
      <c r="S37" s="215"/>
    </row>
    <row r="38" spans="2:22" ht="15.75" customHeight="1" x14ac:dyDescent="0.4">
      <c r="B38" s="12"/>
      <c r="C38" s="12"/>
      <c r="D38" s="235"/>
      <c r="E38" s="241"/>
      <c r="F38" s="222"/>
      <c r="G38" s="223"/>
      <c r="H38" s="223"/>
      <c r="I38" s="241"/>
      <c r="J38" s="223"/>
      <c r="K38" s="223"/>
      <c r="L38" s="235"/>
      <c r="M38" s="235"/>
      <c r="N38" s="223"/>
      <c r="O38" s="223"/>
      <c r="P38" s="215"/>
      <c r="Q38" s="215"/>
      <c r="R38" s="215"/>
      <c r="S38" s="254" t="s">
        <v>137</v>
      </c>
    </row>
    <row r="39" spans="2:22" ht="24" x14ac:dyDescent="0.4">
      <c r="B39" s="12"/>
      <c r="C39" s="12"/>
      <c r="D39" s="222" t="s">
        <v>61</v>
      </c>
      <c r="E39" s="231"/>
      <c r="F39" s="269"/>
      <c r="G39" s="351" t="s">
        <v>153</v>
      </c>
      <c r="H39" s="352"/>
      <c r="I39" s="234"/>
      <c r="J39" s="351" t="s">
        <v>177</v>
      </c>
      <c r="K39" s="352"/>
      <c r="L39" s="256"/>
      <c r="M39" s="234"/>
      <c r="N39" s="351" t="s">
        <v>178</v>
      </c>
      <c r="O39" s="352"/>
      <c r="P39" s="248"/>
      <c r="Q39" s="232" t="s">
        <v>193</v>
      </c>
      <c r="R39" s="270"/>
      <c r="S39" s="248"/>
      <c r="V39" s="20"/>
    </row>
    <row r="40" spans="2:22" ht="24" x14ac:dyDescent="0.4">
      <c r="D40" s="235"/>
      <c r="E40" s="236"/>
      <c r="F40" s="235"/>
      <c r="G40" s="236"/>
      <c r="H40" s="235"/>
      <c r="I40" s="257"/>
      <c r="J40" s="236"/>
      <c r="K40" s="235"/>
      <c r="L40" s="235"/>
      <c r="M40" s="257" t="s">
        <v>60</v>
      </c>
      <c r="N40" s="240"/>
      <c r="O40" s="259"/>
      <c r="P40" s="257" t="s">
        <v>60</v>
      </c>
      <c r="Q40" s="235"/>
      <c r="R40" s="235"/>
      <c r="S40" s="257" t="s">
        <v>60</v>
      </c>
    </row>
    <row r="41" spans="2:22" ht="24" x14ac:dyDescent="0.4">
      <c r="B41" s="12"/>
      <c r="C41" s="12"/>
      <c r="D41" s="235"/>
      <c r="E41" s="236"/>
      <c r="F41" s="222" t="s">
        <v>58</v>
      </c>
      <c r="G41" s="203"/>
      <c r="H41" s="223"/>
      <c r="I41" s="257"/>
      <c r="J41" s="203"/>
      <c r="K41" s="223"/>
      <c r="L41" s="235"/>
      <c r="M41" s="261" t="e">
        <f>(J41-G41)/G41</f>
        <v>#DIV/0!</v>
      </c>
      <c r="N41" s="203"/>
      <c r="O41" s="223"/>
      <c r="P41" s="261" t="e">
        <f>(N41-J41)/J41</f>
        <v>#DIV/0!</v>
      </c>
      <c r="Q41" s="271"/>
      <c r="R41" s="223"/>
      <c r="S41" s="261" t="e">
        <f>(Q41-N41)/N41</f>
        <v>#DIV/0!</v>
      </c>
    </row>
    <row r="42" spans="2:22" ht="24" x14ac:dyDescent="0.4">
      <c r="B42" s="14"/>
      <c r="C42" s="14"/>
      <c r="D42" s="235"/>
      <c r="E42" s="236"/>
      <c r="F42" s="222" t="s">
        <v>3</v>
      </c>
      <c r="G42" s="203"/>
      <c r="H42" s="223"/>
      <c r="I42" s="257"/>
      <c r="J42" s="203"/>
      <c r="K42" s="223"/>
      <c r="L42" s="235"/>
      <c r="M42" s="261" t="e">
        <f>(J42-G42)/G42</f>
        <v>#DIV/0!</v>
      </c>
      <c r="N42" s="203"/>
      <c r="O42" s="223"/>
      <c r="P42" s="261" t="e">
        <f>(N42-J42)/J42</f>
        <v>#DIV/0!</v>
      </c>
      <c r="Q42" s="271"/>
      <c r="R42" s="223"/>
      <c r="S42" s="261" t="e">
        <f>(Q42-N42)/N42</f>
        <v>#DIV/0!</v>
      </c>
    </row>
    <row r="43" spans="2:22" ht="24.75" thickBot="1" x14ac:dyDescent="0.45">
      <c r="B43" s="12"/>
      <c r="C43" s="12"/>
      <c r="D43" s="235"/>
      <c r="E43" s="262"/>
      <c r="F43" s="272" t="s">
        <v>4</v>
      </c>
      <c r="G43" s="264"/>
      <c r="H43" s="265"/>
      <c r="I43" s="266"/>
      <c r="J43" s="264"/>
      <c r="K43" s="265"/>
      <c r="L43" s="267"/>
      <c r="M43" s="268" t="e">
        <f>(J43-G43)/G43</f>
        <v>#DIV/0!</v>
      </c>
      <c r="N43" s="264"/>
      <c r="O43" s="265"/>
      <c r="P43" s="268" t="e">
        <f>(N43-J43)/J43</f>
        <v>#DIV/0!</v>
      </c>
      <c r="Q43" s="273"/>
      <c r="R43" s="265"/>
      <c r="S43" s="268" t="e">
        <f>(Q43-N43)/N43</f>
        <v>#DIV/0!</v>
      </c>
    </row>
    <row r="44" spans="2:22" ht="24.75" thickTop="1" x14ac:dyDescent="0.4">
      <c r="B44" s="12"/>
      <c r="C44" s="12"/>
      <c r="D44" s="235"/>
      <c r="E44" s="306" t="s">
        <v>184</v>
      </c>
      <c r="F44" s="307" t="s">
        <v>184</v>
      </c>
      <c r="G44" s="308" t="s">
        <v>184</v>
      </c>
      <c r="H44" s="223" t="s">
        <v>184</v>
      </c>
      <c r="I44" s="306"/>
      <c r="J44" s="271" t="s">
        <v>184</v>
      </c>
      <c r="K44" s="223"/>
      <c r="L44" s="235"/>
      <c r="M44" s="309" t="s">
        <v>184</v>
      </c>
      <c r="N44" s="308" t="s">
        <v>184</v>
      </c>
      <c r="O44" s="223"/>
      <c r="P44" s="309" t="s">
        <v>184</v>
      </c>
      <c r="Q44" s="308" t="s">
        <v>184</v>
      </c>
      <c r="R44" s="223"/>
      <c r="S44" s="310" t="s">
        <v>184</v>
      </c>
    </row>
    <row r="45" spans="2:22" ht="16.5" customHeight="1" x14ac:dyDescent="0.4">
      <c r="B45" s="12"/>
      <c r="C45" s="215" t="s">
        <v>185</v>
      </c>
      <c r="D45" s="215" t="s">
        <v>183</v>
      </c>
      <c r="E45" s="235"/>
      <c r="F45" s="222"/>
      <c r="G45" s="223"/>
      <c r="H45" s="223"/>
      <c r="I45" s="235"/>
      <c r="J45" s="223"/>
      <c r="K45" s="223"/>
      <c r="L45" s="235"/>
      <c r="M45" s="223"/>
      <c r="N45" s="223"/>
      <c r="O45" s="215"/>
      <c r="P45" s="215"/>
      <c r="Q45" s="215"/>
      <c r="R45" s="215"/>
      <c r="S45" s="215"/>
    </row>
    <row r="46" spans="2:22" ht="16.5" customHeight="1" x14ac:dyDescent="0.4">
      <c r="B46" s="12"/>
      <c r="C46" s="215" t="s">
        <v>185</v>
      </c>
      <c r="D46" s="215" t="s">
        <v>194</v>
      </c>
      <c r="E46" s="235"/>
      <c r="F46" s="222"/>
      <c r="G46" s="223"/>
      <c r="H46" s="223"/>
      <c r="I46" s="235"/>
      <c r="J46" s="223"/>
      <c r="K46" s="223"/>
      <c r="M46" s="14"/>
      <c r="N46" s="14"/>
      <c r="O46" s="12"/>
      <c r="P46" s="12"/>
      <c r="Q46" s="12"/>
      <c r="R46" s="12"/>
      <c r="S46" s="12"/>
    </row>
    <row r="47" spans="2:22" ht="12.75" customHeight="1" x14ac:dyDescent="0.4">
      <c r="B47" s="12"/>
      <c r="C47" s="215"/>
      <c r="D47" s="235"/>
      <c r="E47" s="235"/>
      <c r="F47" s="215"/>
      <c r="G47" s="215"/>
      <c r="H47" s="215"/>
      <c r="I47" s="215"/>
      <c r="J47" s="215"/>
      <c r="K47" s="215"/>
      <c r="L47" s="12"/>
      <c r="M47" s="12"/>
      <c r="N47" s="12"/>
      <c r="O47" s="12"/>
      <c r="P47" s="12"/>
      <c r="Q47" s="12"/>
      <c r="R47" s="12"/>
      <c r="S47" s="12"/>
    </row>
    <row r="48" spans="2:22" ht="25.5" x14ac:dyDescent="0.4">
      <c r="B48" s="33" t="s">
        <v>135</v>
      </c>
      <c r="C48" s="214" t="s">
        <v>8</v>
      </c>
      <c r="D48" s="215"/>
      <c r="E48" s="215" t="s">
        <v>179</v>
      </c>
      <c r="F48" s="215"/>
      <c r="G48" s="215"/>
      <c r="H48" s="215"/>
      <c r="I48" s="215"/>
      <c r="J48" s="215"/>
      <c r="K48" s="12"/>
      <c r="L48" s="12"/>
      <c r="M48" s="12"/>
      <c r="N48" s="12"/>
      <c r="O48" s="128" t="s">
        <v>159</v>
      </c>
      <c r="P48" s="128"/>
      <c r="Q48" s="128"/>
      <c r="R48" s="128"/>
      <c r="S48" s="128"/>
    </row>
    <row r="49" spans="2:19" ht="24" x14ac:dyDescent="0.4">
      <c r="B49" s="48"/>
      <c r="C49" s="248"/>
      <c r="D49" s="274"/>
      <c r="E49" s="233" t="s">
        <v>27</v>
      </c>
      <c r="F49" s="233"/>
      <c r="G49" s="248"/>
      <c r="H49" s="274" t="s">
        <v>9</v>
      </c>
      <c r="I49" s="233"/>
      <c r="J49" s="248"/>
      <c r="K49" s="53" t="s">
        <v>22</v>
      </c>
      <c r="L49" s="49"/>
      <c r="M49" s="51"/>
      <c r="N49" s="53" t="s">
        <v>23</v>
      </c>
      <c r="O49" s="49"/>
      <c r="P49" s="51"/>
      <c r="Q49" s="54" t="s">
        <v>96</v>
      </c>
      <c r="R49" s="49"/>
      <c r="S49" s="51"/>
    </row>
    <row r="50" spans="2:19" ht="24" x14ac:dyDescent="0.4">
      <c r="B50" s="46" t="s">
        <v>11</v>
      </c>
      <c r="C50" s="275"/>
      <c r="D50" s="240"/>
      <c r="E50" s="223" t="s">
        <v>12</v>
      </c>
      <c r="F50" s="223"/>
      <c r="G50" s="276" t="s">
        <v>18</v>
      </c>
      <c r="H50" s="240" t="s">
        <v>12</v>
      </c>
      <c r="I50" s="223"/>
      <c r="J50" s="276" t="s">
        <v>18</v>
      </c>
      <c r="K50" s="37" t="s">
        <v>12</v>
      </c>
      <c r="L50" s="14"/>
      <c r="M50" s="38" t="s">
        <v>18</v>
      </c>
      <c r="N50" s="37" t="s">
        <v>12</v>
      </c>
      <c r="O50" s="14"/>
      <c r="P50" s="38" t="s">
        <v>18</v>
      </c>
      <c r="Q50" s="37" t="s">
        <v>12</v>
      </c>
      <c r="R50" s="14"/>
      <c r="S50" s="38" t="s">
        <v>18</v>
      </c>
    </row>
    <row r="51" spans="2:19" ht="24" x14ac:dyDescent="0.4">
      <c r="B51" s="46" t="s">
        <v>13</v>
      </c>
      <c r="C51" s="275"/>
      <c r="D51" s="240"/>
      <c r="E51" s="223">
        <f>+H51+K51+N51+Q51</f>
        <v>0</v>
      </c>
      <c r="F51" s="223"/>
      <c r="G51" s="277" t="e">
        <f>E51/E$55</f>
        <v>#DIV/0!</v>
      </c>
      <c r="H51" s="240"/>
      <c r="I51" s="223"/>
      <c r="J51" s="277" t="e">
        <f>H51/H$55</f>
        <v>#DIV/0!</v>
      </c>
      <c r="K51" s="37"/>
      <c r="L51" s="14"/>
      <c r="M51" s="39" t="e">
        <f>K51/K$55</f>
        <v>#DIV/0!</v>
      </c>
      <c r="N51" s="37"/>
      <c r="O51" s="14"/>
      <c r="P51" s="39" t="e">
        <f>N51/N$55</f>
        <v>#DIV/0!</v>
      </c>
      <c r="Q51" s="37"/>
      <c r="R51" s="14"/>
      <c r="S51" s="39" t="e">
        <f>Q51/Q$55</f>
        <v>#DIV/0!</v>
      </c>
    </row>
    <row r="52" spans="2:19" ht="24" x14ac:dyDescent="0.4">
      <c r="B52" s="46" t="s">
        <v>14</v>
      </c>
      <c r="C52" s="275"/>
      <c r="D52" s="240"/>
      <c r="E52" s="223">
        <f>+H52+K52+N52+Q52</f>
        <v>0</v>
      </c>
      <c r="F52" s="223"/>
      <c r="G52" s="277" t="e">
        <f>E52/$E$55</f>
        <v>#DIV/0!</v>
      </c>
      <c r="H52" s="240"/>
      <c r="I52" s="223"/>
      <c r="J52" s="277" t="e">
        <f>H52/H$55</f>
        <v>#DIV/0!</v>
      </c>
      <c r="K52" s="37"/>
      <c r="L52" s="14"/>
      <c r="M52" s="39" t="e">
        <f>K52/K$55</f>
        <v>#DIV/0!</v>
      </c>
      <c r="N52" s="37"/>
      <c r="O52" s="14"/>
      <c r="P52" s="39" t="e">
        <f>N52/N$55</f>
        <v>#DIV/0!</v>
      </c>
      <c r="Q52" s="37"/>
      <c r="R52" s="14"/>
      <c r="S52" s="39" t="e">
        <f>Q52/Q$55</f>
        <v>#DIV/0!</v>
      </c>
    </row>
    <row r="53" spans="2:19" ht="24" x14ac:dyDescent="0.4">
      <c r="B53" s="46" t="s">
        <v>15</v>
      </c>
      <c r="C53" s="275"/>
      <c r="D53" s="240"/>
      <c r="E53" s="223">
        <f>+H53+K53+N53+Q53</f>
        <v>0</v>
      </c>
      <c r="F53" s="223"/>
      <c r="G53" s="277" t="e">
        <f>E53/$E$55</f>
        <v>#DIV/0!</v>
      </c>
      <c r="H53" s="240"/>
      <c r="I53" s="223"/>
      <c r="J53" s="277" t="e">
        <f>H53/H$55</f>
        <v>#DIV/0!</v>
      </c>
      <c r="K53" s="37"/>
      <c r="L53" s="14"/>
      <c r="M53" s="39" t="e">
        <f>K53/K$55</f>
        <v>#DIV/0!</v>
      </c>
      <c r="N53" s="37"/>
      <c r="O53" s="14"/>
      <c r="P53" s="39" t="e">
        <f>N53/N$55</f>
        <v>#DIV/0!</v>
      </c>
      <c r="Q53" s="37"/>
      <c r="R53" s="14"/>
      <c r="S53" s="39" t="e">
        <f>Q53/Q$55</f>
        <v>#DIV/0!</v>
      </c>
    </row>
    <row r="54" spans="2:19" ht="24" customHeight="1" thickBot="1" x14ac:dyDescent="0.45">
      <c r="B54" s="102" t="s">
        <v>16</v>
      </c>
      <c r="C54" s="278"/>
      <c r="D54" s="279"/>
      <c r="E54" s="265">
        <f>+H54+K54+N54+Q54</f>
        <v>0</v>
      </c>
      <c r="F54" s="265"/>
      <c r="G54" s="280" t="e">
        <f>E54/$E$55</f>
        <v>#DIV/0!</v>
      </c>
      <c r="H54" s="279"/>
      <c r="I54" s="265"/>
      <c r="J54" s="280" t="e">
        <f>H54/H$55</f>
        <v>#DIV/0!</v>
      </c>
      <c r="K54" s="104"/>
      <c r="L54" s="97"/>
      <c r="M54" s="105" t="e">
        <f>K54/K$55</f>
        <v>#DIV/0!</v>
      </c>
      <c r="N54" s="104"/>
      <c r="O54" s="97"/>
      <c r="P54" s="105" t="e">
        <f>N54/N$55</f>
        <v>#DIV/0!</v>
      </c>
      <c r="Q54" s="104"/>
      <c r="R54" s="97"/>
      <c r="S54" s="105" t="e">
        <f>Q54/Q$55</f>
        <v>#DIV/0!</v>
      </c>
    </row>
    <row r="55" spans="2:19" ht="24" customHeight="1" thickTop="1" x14ac:dyDescent="0.4">
      <c r="B55" s="40" t="s">
        <v>25</v>
      </c>
      <c r="C55" s="243"/>
      <c r="D55" s="281"/>
      <c r="E55" s="242">
        <f>SUM(E51:E54)</f>
        <v>0</v>
      </c>
      <c r="F55" s="242"/>
      <c r="G55" s="282" t="s">
        <v>26</v>
      </c>
      <c r="H55" s="244">
        <f>SUM(H51:H54)</f>
        <v>0</v>
      </c>
      <c r="I55" s="242"/>
      <c r="J55" s="282" t="s">
        <v>26</v>
      </c>
      <c r="K55" s="40">
        <f>SUM(K51:K54)</f>
        <v>0</v>
      </c>
      <c r="L55" s="41"/>
      <c r="M55" s="44"/>
      <c r="N55" s="40">
        <f>SUM(N51:N54)</f>
        <v>0</v>
      </c>
      <c r="O55" s="41"/>
      <c r="P55" s="44"/>
      <c r="Q55" s="40">
        <f>SUM(Q51:Q54)</f>
        <v>0</v>
      </c>
      <c r="R55" s="41"/>
      <c r="S55" s="44"/>
    </row>
    <row r="56" spans="2:19" x14ac:dyDescent="0.4">
      <c r="C56" s="235"/>
      <c r="D56" s="235"/>
      <c r="E56" s="235"/>
      <c r="F56" s="235"/>
      <c r="G56" s="235"/>
      <c r="H56" s="235"/>
      <c r="I56" s="235"/>
      <c r="J56" s="235"/>
    </row>
    <row r="57" spans="2:19" ht="19.5" customHeight="1" x14ac:dyDescent="0.4">
      <c r="B57" s="283" t="s">
        <v>136</v>
      </c>
      <c r="C57" s="235"/>
      <c r="D57" s="235"/>
      <c r="E57" s="283" t="s">
        <v>13</v>
      </c>
      <c r="F57" s="283"/>
      <c r="G57" s="283" t="s">
        <v>29</v>
      </c>
      <c r="H57" s="235"/>
      <c r="I57" s="283"/>
      <c r="J57" s="283"/>
      <c r="K57" s="23"/>
      <c r="L57" s="12"/>
      <c r="M57" s="12"/>
      <c r="N57" s="12"/>
      <c r="O57" s="12"/>
      <c r="P57" s="12"/>
      <c r="R57" s="12"/>
      <c r="S57" s="12"/>
    </row>
    <row r="58" spans="2:19" ht="19.5" customHeight="1" x14ac:dyDescent="0.4">
      <c r="C58" s="235"/>
      <c r="D58" s="235"/>
      <c r="E58" s="283" t="s">
        <v>14</v>
      </c>
      <c r="F58" s="283"/>
      <c r="G58" s="283" t="s">
        <v>30</v>
      </c>
      <c r="H58" s="235"/>
      <c r="I58" s="283"/>
      <c r="J58" s="283"/>
      <c r="K58" s="23"/>
      <c r="L58" s="12"/>
      <c r="M58" s="12"/>
      <c r="N58" s="12"/>
      <c r="O58" s="12"/>
      <c r="P58" s="12"/>
      <c r="R58" s="12"/>
      <c r="S58" s="12"/>
    </row>
    <row r="59" spans="2:19" ht="19.5" customHeight="1" x14ac:dyDescent="0.4">
      <c r="B59" s="12"/>
      <c r="C59" s="235"/>
      <c r="D59" s="235"/>
      <c r="E59" s="283" t="s">
        <v>15</v>
      </c>
      <c r="F59" s="283"/>
      <c r="G59" s="283" t="s">
        <v>196</v>
      </c>
      <c r="H59" s="235"/>
      <c r="I59" s="283"/>
      <c r="J59" s="283"/>
      <c r="K59" s="23"/>
      <c r="L59" s="12"/>
      <c r="M59" s="12"/>
      <c r="N59" s="12"/>
      <c r="O59" s="12"/>
      <c r="P59" s="12"/>
      <c r="Q59" s="12"/>
      <c r="R59" s="12"/>
      <c r="S59" s="12"/>
    </row>
    <row r="60" spans="2:19" ht="12.75" customHeight="1" x14ac:dyDescent="0.4">
      <c r="B60" s="12"/>
      <c r="C60" s="235"/>
      <c r="D60" s="235"/>
      <c r="E60" s="235"/>
      <c r="F60" s="235"/>
      <c r="G60" s="235"/>
      <c r="H60" s="235"/>
      <c r="I60" s="235"/>
      <c r="J60" s="235"/>
      <c r="P60" s="12"/>
      <c r="Q60" s="12"/>
      <c r="R60" s="12"/>
      <c r="S60" s="12"/>
    </row>
    <row r="61" spans="2:19" ht="24" x14ac:dyDescent="0.4">
      <c r="B61" s="71"/>
      <c r="C61" s="233"/>
      <c r="D61" s="233"/>
      <c r="E61" s="284" t="s">
        <v>27</v>
      </c>
      <c r="F61" s="233"/>
      <c r="G61" s="248"/>
      <c r="H61" s="284" t="s">
        <v>3</v>
      </c>
      <c r="I61" s="233"/>
      <c r="J61" s="248"/>
      <c r="K61" s="50" t="s">
        <v>4</v>
      </c>
      <c r="L61" s="49"/>
      <c r="M61" s="49"/>
      <c r="N61" s="48" t="s">
        <v>42</v>
      </c>
      <c r="O61" s="49"/>
      <c r="P61" s="51"/>
      <c r="R61" s="14"/>
      <c r="S61" s="22"/>
    </row>
    <row r="62" spans="2:19" ht="24" x14ac:dyDescent="0.4">
      <c r="B62" s="37" t="s">
        <v>44</v>
      </c>
      <c r="C62" s="223"/>
      <c r="D62" s="223"/>
      <c r="E62" s="240" t="s">
        <v>43</v>
      </c>
      <c r="F62" s="223"/>
      <c r="G62" s="276" t="s">
        <v>18</v>
      </c>
      <c r="H62" s="240" t="s">
        <v>43</v>
      </c>
      <c r="I62" s="223"/>
      <c r="J62" s="276" t="s">
        <v>18</v>
      </c>
      <c r="K62" s="14" t="s">
        <v>43</v>
      </c>
      <c r="L62" s="14"/>
      <c r="M62" s="21" t="s">
        <v>18</v>
      </c>
      <c r="N62" s="37" t="s">
        <v>43</v>
      </c>
      <c r="O62" s="14"/>
      <c r="P62" s="38" t="s">
        <v>18</v>
      </c>
      <c r="R62" s="14"/>
      <c r="S62" s="22"/>
    </row>
    <row r="63" spans="2:19" ht="24" x14ac:dyDescent="0.4">
      <c r="B63" s="37" t="s">
        <v>141</v>
      </c>
      <c r="C63" s="223"/>
      <c r="D63" s="223"/>
      <c r="E63" s="240">
        <f>SUM(H63,K63,N63)</f>
        <v>0</v>
      </c>
      <c r="F63" s="223"/>
      <c r="G63" s="277" t="e">
        <f>E63/$E$66</f>
        <v>#DIV/0!</v>
      </c>
      <c r="H63" s="240"/>
      <c r="I63" s="223"/>
      <c r="J63" s="277" t="e">
        <f>H63/H$66</f>
        <v>#DIV/0!</v>
      </c>
      <c r="K63" s="14"/>
      <c r="L63" s="14"/>
      <c r="M63" s="106" t="e">
        <f>K63/K$66</f>
        <v>#DIV/0!</v>
      </c>
      <c r="N63" s="37"/>
      <c r="O63" s="14"/>
      <c r="P63" s="39" t="e">
        <f>N63/N$66</f>
        <v>#DIV/0!</v>
      </c>
      <c r="R63" s="14"/>
      <c r="S63" s="22"/>
    </row>
    <row r="64" spans="2:19" ht="24" x14ac:dyDescent="0.4">
      <c r="B64" s="37" t="s">
        <v>142</v>
      </c>
      <c r="C64" s="223"/>
      <c r="D64" s="223"/>
      <c r="E64" s="240">
        <f>SUM(H64,K64,N64)</f>
        <v>0</v>
      </c>
      <c r="F64" s="223"/>
      <c r="G64" s="277" t="e">
        <f>E64/$E$66</f>
        <v>#DIV/0!</v>
      </c>
      <c r="H64" s="240"/>
      <c r="I64" s="223"/>
      <c r="J64" s="277" t="e">
        <f>H64/H$66</f>
        <v>#DIV/0!</v>
      </c>
      <c r="K64" s="14"/>
      <c r="L64" s="14"/>
      <c r="M64" s="106" t="e">
        <f>K64/K$66</f>
        <v>#DIV/0!</v>
      </c>
      <c r="N64" s="37"/>
      <c r="O64" s="14"/>
      <c r="P64" s="39" t="e">
        <f>N64/N$66</f>
        <v>#DIV/0!</v>
      </c>
      <c r="R64" s="14"/>
      <c r="S64" s="22"/>
    </row>
    <row r="65" spans="1:19" ht="24.75" thickBot="1" x14ac:dyDescent="0.45">
      <c r="B65" s="104" t="s">
        <v>143</v>
      </c>
      <c r="C65" s="265"/>
      <c r="D65" s="265"/>
      <c r="E65" s="279">
        <f>SUM(H65,K65,N65)</f>
        <v>0</v>
      </c>
      <c r="F65" s="265"/>
      <c r="G65" s="280" t="e">
        <f>E65/$E$66</f>
        <v>#DIV/0!</v>
      </c>
      <c r="H65" s="279"/>
      <c r="I65" s="265"/>
      <c r="J65" s="280" t="e">
        <f>H65/H$66</f>
        <v>#DIV/0!</v>
      </c>
      <c r="K65" s="97"/>
      <c r="L65" s="97"/>
      <c r="M65" s="107" t="e">
        <f>K65/K$66</f>
        <v>#DIV/0!</v>
      </c>
      <c r="N65" s="104"/>
      <c r="O65" s="97"/>
      <c r="P65" s="105" t="e">
        <f>N65/N$66</f>
        <v>#DIV/0!</v>
      </c>
      <c r="R65" s="14"/>
      <c r="S65" s="12"/>
    </row>
    <row r="66" spans="1:19" ht="24.75" thickTop="1" x14ac:dyDescent="0.4">
      <c r="B66" s="68"/>
      <c r="C66" s="242" t="s">
        <v>25</v>
      </c>
      <c r="D66" s="285"/>
      <c r="E66" s="244">
        <f>SUM(E63:E65)</f>
        <v>0</v>
      </c>
      <c r="F66" s="242"/>
      <c r="G66" s="282" t="s">
        <v>26</v>
      </c>
      <c r="H66" s="244">
        <f>SUM(H63:H65)</f>
        <v>0</v>
      </c>
      <c r="I66" s="242"/>
      <c r="J66" s="282" t="s">
        <v>26</v>
      </c>
      <c r="K66" s="41">
        <f>SUM(K63:K65)</f>
        <v>0</v>
      </c>
      <c r="L66" s="41"/>
      <c r="M66" s="70"/>
      <c r="N66" s="40">
        <f>SUM(N63:N65)</f>
        <v>0</v>
      </c>
      <c r="O66" s="41"/>
      <c r="P66" s="44"/>
      <c r="R66" s="12"/>
      <c r="S66" s="12"/>
    </row>
    <row r="67" spans="1:19" ht="10.5" customHeight="1" x14ac:dyDescent="0.4">
      <c r="C67" s="235"/>
      <c r="D67" s="235"/>
      <c r="E67" s="235"/>
      <c r="F67" s="235"/>
      <c r="G67" s="235"/>
      <c r="H67" s="235"/>
      <c r="I67" s="235"/>
      <c r="J67" s="235"/>
    </row>
    <row r="68" spans="1:19" ht="19.5" customHeight="1" x14ac:dyDescent="0.4">
      <c r="B68" s="283" t="s">
        <v>136</v>
      </c>
      <c r="C68" s="235"/>
      <c r="D68" s="235"/>
      <c r="E68" s="240" t="s">
        <v>141</v>
      </c>
      <c r="F68" s="283"/>
      <c r="G68" s="283"/>
      <c r="H68" s="283" t="s">
        <v>145</v>
      </c>
      <c r="I68" s="283"/>
      <c r="J68" s="283"/>
      <c r="K68" s="23"/>
      <c r="L68" s="23"/>
    </row>
    <row r="69" spans="1:19" ht="19.5" customHeight="1" x14ac:dyDescent="0.4">
      <c r="B69" s="12"/>
      <c r="C69" s="215"/>
      <c r="D69" s="215"/>
      <c r="E69" s="240" t="s">
        <v>142</v>
      </c>
      <c r="F69" s="283"/>
      <c r="G69" s="283"/>
      <c r="H69" s="283" t="s">
        <v>144</v>
      </c>
      <c r="I69" s="283"/>
      <c r="J69" s="283"/>
      <c r="K69" s="23"/>
      <c r="L69" s="23"/>
      <c r="M69" s="12"/>
      <c r="N69" s="12"/>
      <c r="O69" s="12"/>
      <c r="P69" s="12"/>
      <c r="Q69" s="14"/>
      <c r="R69" s="12"/>
      <c r="S69" s="12"/>
    </row>
    <row r="70" spans="1:19" ht="19.5" customHeight="1" x14ac:dyDescent="0.4">
      <c r="B70" s="12"/>
      <c r="C70" s="235"/>
      <c r="D70" s="235"/>
      <c r="E70" s="223" t="s">
        <v>143</v>
      </c>
      <c r="F70" s="283"/>
      <c r="G70" s="283"/>
      <c r="H70" s="283" t="s">
        <v>146</v>
      </c>
      <c r="I70" s="283"/>
      <c r="J70" s="283"/>
      <c r="K70" s="23"/>
      <c r="L70" s="23"/>
      <c r="M70" s="12"/>
      <c r="O70" s="12"/>
      <c r="P70" s="12"/>
      <c r="Q70" s="12"/>
      <c r="R70" s="12"/>
      <c r="S70" s="12"/>
    </row>
    <row r="71" spans="1:19" ht="24" x14ac:dyDescent="0.4">
      <c r="B71" s="12"/>
      <c r="C71" s="235"/>
      <c r="D71" s="235"/>
      <c r="E71" s="235"/>
      <c r="F71" s="235"/>
      <c r="G71" s="235"/>
      <c r="H71" s="235"/>
      <c r="I71" s="235"/>
      <c r="J71" s="235"/>
      <c r="K71" s="12"/>
      <c r="L71" s="12"/>
      <c r="M71" s="12"/>
      <c r="O71" s="12"/>
      <c r="P71" s="12"/>
      <c r="Q71" s="12"/>
    </row>
    <row r="72" spans="1:19" ht="24" x14ac:dyDescent="0.4">
      <c r="B72" s="25"/>
      <c r="C72" s="215"/>
      <c r="D72" s="223"/>
      <c r="E72" s="259"/>
      <c r="F72" s="259"/>
      <c r="G72" s="215"/>
      <c r="H72" s="215"/>
      <c r="I72" s="215"/>
      <c r="J72" s="215"/>
    </row>
    <row r="73" spans="1:19" ht="30" x14ac:dyDescent="0.4">
      <c r="A73" s="8" t="s">
        <v>24</v>
      </c>
      <c r="B73" s="9"/>
      <c r="C73" s="216"/>
      <c r="D73" s="216"/>
      <c r="E73" s="216"/>
      <c r="F73" s="216"/>
      <c r="G73" s="216"/>
      <c r="H73" s="216"/>
      <c r="I73" s="216"/>
      <c r="J73" s="216"/>
      <c r="K73" s="9"/>
      <c r="L73" s="9"/>
      <c r="M73" s="9"/>
      <c r="N73" s="9"/>
      <c r="O73" s="9"/>
      <c r="P73" s="9"/>
      <c r="Q73" s="9"/>
      <c r="R73" s="9"/>
      <c r="S73" s="9"/>
    </row>
    <row r="74" spans="1:19" ht="25.5" x14ac:dyDescent="0.4">
      <c r="A74" s="9"/>
      <c r="B74" s="33" t="s">
        <v>132</v>
      </c>
      <c r="C74" s="214" t="s">
        <v>180</v>
      </c>
      <c r="D74" s="216"/>
      <c r="E74" s="216"/>
      <c r="F74" s="215" t="s">
        <v>181</v>
      </c>
      <c r="G74" s="216"/>
      <c r="H74" s="216"/>
      <c r="I74" s="216"/>
      <c r="J74" s="216"/>
      <c r="K74" s="9"/>
      <c r="L74" s="9"/>
      <c r="M74" s="9"/>
      <c r="N74" s="9"/>
      <c r="O74" s="9"/>
      <c r="P74" s="9"/>
      <c r="Q74" s="9"/>
      <c r="R74" s="9"/>
      <c r="S74" s="9"/>
    </row>
    <row r="75" spans="1:19" ht="25.5" x14ac:dyDescent="0.4">
      <c r="A75" s="9"/>
      <c r="B75" s="109"/>
      <c r="C75" s="284"/>
      <c r="D75" s="233"/>
      <c r="E75" s="270" t="s">
        <v>10</v>
      </c>
      <c r="F75" s="270"/>
      <c r="G75" s="270"/>
      <c r="H75" s="286" t="s">
        <v>33</v>
      </c>
      <c r="I75" s="270"/>
      <c r="J75" s="287" t="s">
        <v>18</v>
      </c>
      <c r="K75" s="201" t="s">
        <v>32</v>
      </c>
      <c r="L75" s="50"/>
      <c r="M75" s="115" t="s">
        <v>18</v>
      </c>
      <c r="N75" s="12"/>
      <c r="Q75" s="9"/>
      <c r="R75" s="9"/>
      <c r="S75" s="9"/>
    </row>
    <row r="76" spans="1:19" ht="25.5" x14ac:dyDescent="0.4">
      <c r="A76" s="9"/>
      <c r="B76" s="109"/>
      <c r="C76" s="221" t="s">
        <v>9</v>
      </c>
      <c r="D76" s="215"/>
      <c r="E76" s="14">
        <f>H55</f>
        <v>0</v>
      </c>
      <c r="F76" s="14"/>
      <c r="G76" s="14" t="s">
        <v>184</v>
      </c>
      <c r="H76" s="240"/>
      <c r="I76" s="223"/>
      <c r="J76" s="277" t="e">
        <f>H76/E76</f>
        <v>#DIV/0!</v>
      </c>
      <c r="K76" s="37"/>
      <c r="L76" s="14"/>
      <c r="M76" s="39" t="e">
        <f>K76/E76</f>
        <v>#DIV/0!</v>
      </c>
      <c r="N76" s="12"/>
      <c r="Q76" s="9"/>
      <c r="R76" s="9"/>
      <c r="S76" s="9"/>
    </row>
    <row r="77" spans="1:19" ht="25.5" x14ac:dyDescent="0.4">
      <c r="A77" s="9"/>
      <c r="B77" s="109"/>
      <c r="C77" s="221" t="s">
        <v>22</v>
      </c>
      <c r="D77" s="215"/>
      <c r="E77" s="14">
        <f>K55</f>
        <v>0</v>
      </c>
      <c r="F77" s="14"/>
      <c r="G77" s="14" t="s">
        <v>184</v>
      </c>
      <c r="H77" s="240"/>
      <c r="I77" s="223"/>
      <c r="J77" s="277" t="e">
        <f>H77/E77</f>
        <v>#DIV/0!</v>
      </c>
      <c r="K77" s="37"/>
      <c r="L77" s="14"/>
      <c r="M77" s="39" t="e">
        <f>K77/E77</f>
        <v>#DIV/0!</v>
      </c>
      <c r="N77" s="12"/>
      <c r="Q77" s="9"/>
      <c r="R77" s="9"/>
      <c r="S77" s="9"/>
    </row>
    <row r="78" spans="1:19" ht="25.5" x14ac:dyDescent="0.4">
      <c r="A78" s="9"/>
      <c r="B78" s="109"/>
      <c r="C78" s="221" t="s">
        <v>23</v>
      </c>
      <c r="D78" s="215"/>
      <c r="E78" s="14">
        <f>N55</f>
        <v>0</v>
      </c>
      <c r="F78" s="14"/>
      <c r="G78" s="14" t="s">
        <v>184</v>
      </c>
      <c r="H78" s="240"/>
      <c r="I78" s="223"/>
      <c r="J78" s="277" t="e">
        <f>H78/E78</f>
        <v>#DIV/0!</v>
      </c>
      <c r="K78" s="37"/>
      <c r="L78" s="14"/>
      <c r="M78" s="39" t="e">
        <f>K78/E78</f>
        <v>#DIV/0!</v>
      </c>
      <c r="N78" s="12"/>
      <c r="Q78" s="9"/>
      <c r="R78" s="9"/>
      <c r="S78" s="9"/>
    </row>
    <row r="79" spans="1:19" ht="26.25" thickBot="1" x14ac:dyDescent="0.45">
      <c r="A79" s="129" t="s">
        <v>159</v>
      </c>
      <c r="B79" s="130"/>
      <c r="C79" s="288" t="s">
        <v>35</v>
      </c>
      <c r="D79" s="289"/>
      <c r="E79" s="95">
        <f>Q55</f>
        <v>0</v>
      </c>
      <c r="F79" s="305"/>
      <c r="G79" s="97" t="s">
        <v>184</v>
      </c>
      <c r="H79" s="279"/>
      <c r="I79" s="265"/>
      <c r="J79" s="280" t="e">
        <f>H79/E79</f>
        <v>#DIV/0!</v>
      </c>
      <c r="K79" s="104"/>
      <c r="L79" s="97"/>
      <c r="M79" s="105" t="e">
        <f>K79/E79</f>
        <v>#DIV/0!</v>
      </c>
      <c r="N79" s="12"/>
      <c r="Q79" s="9"/>
      <c r="R79" s="9"/>
      <c r="S79" s="9"/>
    </row>
    <row r="80" spans="1:19" ht="26.25" thickTop="1" x14ac:dyDescent="0.4">
      <c r="A80" s="9"/>
      <c r="B80" s="109"/>
      <c r="C80" s="281" t="s">
        <v>25</v>
      </c>
      <c r="D80" s="242"/>
      <c r="E80" s="251">
        <f>SUM(E76:E79)</f>
        <v>0</v>
      </c>
      <c r="F80" s="242" t="s">
        <v>184</v>
      </c>
      <c r="G80" s="242"/>
      <c r="H80" s="244">
        <f>SUM(H76:H79)</f>
        <v>0</v>
      </c>
      <c r="I80" s="242"/>
      <c r="J80" s="290" t="e">
        <f>H80/E80</f>
        <v>#DIV/0!</v>
      </c>
      <c r="K80" s="40">
        <f>SUM(K76:K79)</f>
        <v>0</v>
      </c>
      <c r="L80" s="41"/>
      <c r="M80" s="111" t="e">
        <f>K80/E80</f>
        <v>#DIV/0!</v>
      </c>
      <c r="N80" s="12"/>
      <c r="Q80" s="9"/>
      <c r="R80" s="9"/>
      <c r="S80" s="9"/>
    </row>
    <row r="81" spans="1:19" ht="12" customHeight="1" x14ac:dyDescent="0.4">
      <c r="B81" s="19"/>
      <c r="C81" s="215"/>
      <c r="D81" s="215"/>
      <c r="E81" s="215"/>
      <c r="F81" s="215"/>
      <c r="G81" s="215"/>
      <c r="H81" s="215"/>
      <c r="I81" s="215"/>
      <c r="J81" s="215"/>
      <c r="K81" s="25"/>
      <c r="L81" s="25"/>
      <c r="M81" s="25"/>
      <c r="N81" s="25"/>
      <c r="O81" s="25"/>
      <c r="P81" s="25"/>
      <c r="Q81" s="25"/>
      <c r="R81" s="25"/>
      <c r="S81" s="25"/>
    </row>
    <row r="82" spans="1:19" ht="25.5" x14ac:dyDescent="0.4">
      <c r="B82" s="33" t="s">
        <v>133</v>
      </c>
      <c r="C82" s="214" t="s">
        <v>34</v>
      </c>
      <c r="D82" s="216"/>
      <c r="E82" s="216"/>
      <c r="F82" s="215" t="s">
        <v>181</v>
      </c>
      <c r="G82" s="216"/>
      <c r="H82" s="216"/>
      <c r="I82" s="216"/>
      <c r="J82" s="216"/>
      <c r="K82" s="9"/>
      <c r="L82" s="9"/>
      <c r="M82" s="9"/>
      <c r="N82" s="9"/>
      <c r="O82" s="9"/>
      <c r="P82" s="9"/>
      <c r="Q82" s="129"/>
      <c r="R82" s="129"/>
      <c r="S82" s="129"/>
    </row>
    <row r="83" spans="1:19" ht="25.5" x14ac:dyDescent="0.4">
      <c r="B83" s="109"/>
      <c r="C83" s="43"/>
      <c r="D83" s="35"/>
      <c r="E83" s="35" t="s">
        <v>27</v>
      </c>
      <c r="F83" s="35"/>
      <c r="G83" s="35"/>
      <c r="H83" s="34" t="s">
        <v>13</v>
      </c>
      <c r="I83" s="35"/>
      <c r="J83" s="36"/>
      <c r="K83" s="43" t="s">
        <v>104</v>
      </c>
      <c r="L83" s="35"/>
      <c r="M83" s="36"/>
      <c r="N83" s="35" t="s">
        <v>36</v>
      </c>
      <c r="O83" s="35"/>
      <c r="P83" s="35"/>
      <c r="Q83" s="43" t="s">
        <v>16</v>
      </c>
      <c r="R83" s="165"/>
      <c r="S83" s="148"/>
    </row>
    <row r="84" spans="1:19" ht="25.5" x14ac:dyDescent="0.4">
      <c r="B84" s="109"/>
      <c r="C84" s="57"/>
      <c r="D84" s="70"/>
      <c r="E84" s="14" t="s">
        <v>12</v>
      </c>
      <c r="F84" s="14"/>
      <c r="G84" s="14"/>
      <c r="H84" s="37" t="s">
        <v>12</v>
      </c>
      <c r="I84" s="14"/>
      <c r="J84" s="38" t="s">
        <v>18</v>
      </c>
      <c r="K84" s="37" t="s">
        <v>12</v>
      </c>
      <c r="L84" s="14"/>
      <c r="M84" s="38" t="s">
        <v>18</v>
      </c>
      <c r="N84" s="14" t="s">
        <v>12</v>
      </c>
      <c r="O84" s="14"/>
      <c r="P84" s="202" t="s">
        <v>18</v>
      </c>
      <c r="Q84" s="40" t="s">
        <v>12</v>
      </c>
      <c r="R84" s="166"/>
      <c r="S84" s="38" t="s">
        <v>18</v>
      </c>
    </row>
    <row r="85" spans="1:19" ht="25.5" x14ac:dyDescent="0.4">
      <c r="B85" s="109"/>
      <c r="C85" s="43" t="s">
        <v>9</v>
      </c>
      <c r="D85" s="14" t="s">
        <v>184</v>
      </c>
      <c r="E85" s="56">
        <f>SUM(H85,K85,N85,Q85)</f>
        <v>0</v>
      </c>
      <c r="F85" s="56"/>
      <c r="G85" s="56"/>
      <c r="H85" s="34"/>
      <c r="I85" s="56"/>
      <c r="J85" s="112" t="e">
        <f>H85/E$76</f>
        <v>#DIV/0!</v>
      </c>
      <c r="K85" s="34"/>
      <c r="L85" s="56"/>
      <c r="M85" s="112" t="e">
        <f>K85/E$76</f>
        <v>#DIV/0!</v>
      </c>
      <c r="N85" s="56"/>
      <c r="O85" s="56"/>
      <c r="P85" s="112" t="e">
        <f>N85/E$76</f>
        <v>#DIV/0!</v>
      </c>
      <c r="Q85" s="56"/>
      <c r="R85" s="146"/>
      <c r="S85" s="112" t="e">
        <f>Q85/H$76</f>
        <v>#DIV/0!</v>
      </c>
    </row>
    <row r="86" spans="1:19" ht="25.5" x14ac:dyDescent="0.4">
      <c r="B86" s="109"/>
      <c r="C86" s="57" t="s">
        <v>22</v>
      </c>
      <c r="D86" s="12"/>
      <c r="E86" s="14">
        <f>SUM(H86,K86,N86,Q86)</f>
        <v>0</v>
      </c>
      <c r="F86" s="14"/>
      <c r="G86" s="14"/>
      <c r="H86" s="37"/>
      <c r="I86" s="14"/>
      <c r="J86" s="39" t="e">
        <f>H86/E$77</f>
        <v>#DIV/0!</v>
      </c>
      <c r="K86" s="37"/>
      <c r="L86" s="14"/>
      <c r="M86" s="39" t="e">
        <f>K86/E$76</f>
        <v>#DIV/0!</v>
      </c>
      <c r="N86" s="14"/>
      <c r="O86" s="14"/>
      <c r="P86" s="39" t="e">
        <f>N86/E$76</f>
        <v>#DIV/0!</v>
      </c>
      <c r="Q86" s="14"/>
      <c r="R86" s="166"/>
      <c r="S86" s="39" t="e">
        <f>Q86/H$76</f>
        <v>#DIV/0!</v>
      </c>
    </row>
    <row r="87" spans="1:19" ht="25.5" x14ac:dyDescent="0.4">
      <c r="B87" s="109"/>
      <c r="C87" s="57" t="s">
        <v>23</v>
      </c>
      <c r="D87" s="12"/>
      <c r="E87" s="14">
        <f>SUM(H87,K87,N87,Q87)</f>
        <v>0</v>
      </c>
      <c r="F87" s="14"/>
      <c r="G87" s="14"/>
      <c r="H87" s="37"/>
      <c r="I87" s="14"/>
      <c r="J87" s="39" t="e">
        <f>H87/E$78</f>
        <v>#DIV/0!</v>
      </c>
      <c r="K87" s="37"/>
      <c r="L87" s="14"/>
      <c r="M87" s="39" t="e">
        <f>K87/E$76</f>
        <v>#DIV/0!</v>
      </c>
      <c r="N87" s="14"/>
      <c r="O87" s="14"/>
      <c r="P87" s="39" t="e">
        <f>N87/E$76</f>
        <v>#DIV/0!</v>
      </c>
      <c r="Q87" s="14"/>
      <c r="R87" s="166"/>
      <c r="S87" s="39" t="e">
        <f>Q87/H$76</f>
        <v>#DIV/0!</v>
      </c>
    </row>
    <row r="88" spans="1:19" ht="26.25" thickBot="1" x14ac:dyDescent="0.45">
      <c r="A88" s="131" t="s">
        <v>159</v>
      </c>
      <c r="B88" s="130"/>
      <c r="C88" s="113" t="s">
        <v>35</v>
      </c>
      <c r="D88" s="114"/>
      <c r="E88" s="97">
        <f>SUM(H88,K88,N88,Q88)</f>
        <v>0</v>
      </c>
      <c r="F88" s="97"/>
      <c r="G88" s="97"/>
      <c r="H88" s="104"/>
      <c r="I88" s="97"/>
      <c r="J88" s="105" t="e">
        <f>H88/E$79</f>
        <v>#DIV/0!</v>
      </c>
      <c r="K88" s="104"/>
      <c r="L88" s="97"/>
      <c r="M88" s="105" t="e">
        <f>K88/E$76</f>
        <v>#DIV/0!</v>
      </c>
      <c r="N88" s="97"/>
      <c r="O88" s="97"/>
      <c r="P88" s="105" t="e">
        <f>N88/E$76</f>
        <v>#DIV/0!</v>
      </c>
      <c r="Q88" s="97"/>
      <c r="R88" s="168"/>
      <c r="S88" s="105" t="e">
        <f>Q88/H$76</f>
        <v>#DIV/0!</v>
      </c>
    </row>
    <row r="89" spans="1:19" ht="26.25" thickTop="1" x14ac:dyDescent="0.4">
      <c r="B89" s="109"/>
      <c r="C89" s="45" t="s">
        <v>25</v>
      </c>
      <c r="D89" s="70"/>
      <c r="E89" s="41">
        <f>SUM(E85:E88)</f>
        <v>0</v>
      </c>
      <c r="F89" s="41"/>
      <c r="G89" s="41"/>
      <c r="H89" s="40"/>
      <c r="I89" s="41"/>
      <c r="J89" s="42" t="s">
        <v>26</v>
      </c>
      <c r="K89" s="40"/>
      <c r="L89" s="41"/>
      <c r="M89" s="44"/>
      <c r="N89" s="41"/>
      <c r="O89" s="41"/>
      <c r="P89" s="44"/>
      <c r="Q89" s="41"/>
      <c r="R89" s="169"/>
      <c r="S89" s="160"/>
    </row>
    <row r="90" spans="1:19" ht="12" customHeight="1" x14ac:dyDescent="0.4">
      <c r="B90" s="109"/>
      <c r="C90" s="12"/>
      <c r="D90" s="12"/>
      <c r="E90" s="12"/>
      <c r="F90" s="12"/>
      <c r="G90" s="12"/>
      <c r="H90" s="12"/>
      <c r="I90" s="12"/>
      <c r="J90" s="12"/>
      <c r="K90" s="12"/>
      <c r="L90" s="12"/>
      <c r="M90" s="12"/>
      <c r="N90" s="12"/>
      <c r="O90" s="12"/>
      <c r="P90" s="12"/>
      <c r="Q90" s="12"/>
      <c r="R90" s="12"/>
      <c r="S90" s="12"/>
    </row>
    <row r="91" spans="1:19" ht="26.25" thickBot="1" x14ac:dyDescent="0.45">
      <c r="B91" s="109"/>
      <c r="C91" s="9"/>
      <c r="D91" s="12" t="s">
        <v>28</v>
      </c>
      <c r="F91" s="15" t="s">
        <v>13</v>
      </c>
      <c r="H91" s="114" t="s">
        <v>197</v>
      </c>
      <c r="I91" s="12"/>
      <c r="J91" s="12"/>
      <c r="K91" s="12"/>
      <c r="L91" s="12"/>
      <c r="M91" s="12"/>
      <c r="N91" s="12"/>
      <c r="O91" s="12"/>
      <c r="P91" s="12"/>
      <c r="Q91" s="12"/>
      <c r="R91" s="12"/>
      <c r="S91" s="12"/>
    </row>
    <row r="92" spans="1:19" ht="26.25" thickTop="1" x14ac:dyDescent="0.4">
      <c r="B92" s="109"/>
      <c r="C92" s="9"/>
      <c r="F92" s="15" t="s">
        <v>38</v>
      </c>
      <c r="H92" s="12" t="s">
        <v>198</v>
      </c>
      <c r="I92" s="12"/>
      <c r="J92" s="12"/>
      <c r="K92" s="12"/>
      <c r="L92" s="12"/>
      <c r="M92" s="12"/>
      <c r="N92" s="12"/>
      <c r="O92" s="12"/>
      <c r="P92" s="12"/>
      <c r="Q92" s="12"/>
      <c r="R92" s="12"/>
      <c r="S92" s="12"/>
    </row>
    <row r="93" spans="1:19" ht="25.5" x14ac:dyDescent="0.4">
      <c r="B93" s="109"/>
      <c r="C93" s="9"/>
      <c r="F93" s="15" t="s">
        <v>36</v>
      </c>
      <c r="H93" s="12" t="s">
        <v>199</v>
      </c>
      <c r="I93" s="12"/>
      <c r="J93" s="12"/>
      <c r="K93" s="12"/>
      <c r="L93" s="12"/>
      <c r="M93" s="12"/>
      <c r="N93" s="12"/>
      <c r="O93" s="12"/>
      <c r="P93" s="12"/>
      <c r="Q93" s="12"/>
      <c r="R93" s="12"/>
      <c r="S93" s="12"/>
    </row>
    <row r="94" spans="1:19" ht="25.5" x14ac:dyDescent="0.4">
      <c r="B94" s="109"/>
      <c r="C94" s="9"/>
      <c r="D94" s="9"/>
      <c r="E94" s="9"/>
      <c r="F94" s="12" t="s">
        <v>174</v>
      </c>
      <c r="G94" s="9"/>
      <c r="H94" s="12" t="s">
        <v>200</v>
      </c>
      <c r="I94" s="9"/>
      <c r="J94" s="9"/>
      <c r="K94" s="9"/>
      <c r="L94" s="9"/>
      <c r="M94" s="9"/>
      <c r="N94" s="9"/>
      <c r="O94" s="9"/>
      <c r="P94" s="9"/>
      <c r="Q94" s="9"/>
      <c r="R94" s="9"/>
      <c r="S94" s="9"/>
    </row>
    <row r="95" spans="1:19" ht="25.5" x14ac:dyDescent="0.4">
      <c r="B95" s="109"/>
      <c r="C95" s="9"/>
      <c r="D95" s="9"/>
      <c r="E95" s="9"/>
      <c r="F95" s="9"/>
      <c r="G95" s="9"/>
      <c r="H95" s="9"/>
      <c r="I95" s="9"/>
      <c r="J95" s="9"/>
      <c r="K95" s="9"/>
      <c r="L95" s="9"/>
      <c r="M95" s="9"/>
      <c r="N95" s="9"/>
      <c r="O95" s="9"/>
      <c r="P95" s="9"/>
      <c r="Q95" s="9"/>
      <c r="R95" s="9"/>
      <c r="S95" s="9"/>
    </row>
    <row r="96" spans="1:19" ht="30" x14ac:dyDescent="0.4">
      <c r="A96" s="349" t="s">
        <v>191</v>
      </c>
      <c r="B96" s="350"/>
      <c r="C96" s="350"/>
      <c r="D96" s="350"/>
      <c r="E96" s="350"/>
      <c r="F96" s="350"/>
      <c r="L96" s="7" t="s">
        <v>159</v>
      </c>
      <c r="M96" s="122" t="s">
        <v>159</v>
      </c>
      <c r="S96" s="122" t="s">
        <v>137</v>
      </c>
    </row>
    <row r="97" spans="1:23" ht="30" x14ac:dyDescent="0.4">
      <c r="A97" s="8"/>
      <c r="B97" s="11" t="s">
        <v>64</v>
      </c>
      <c r="E97" s="291" t="s">
        <v>160</v>
      </c>
      <c r="F97" s="292"/>
      <c r="G97" s="258"/>
      <c r="H97" s="291" t="s">
        <v>154</v>
      </c>
      <c r="I97" s="292"/>
      <c r="J97" s="220"/>
      <c r="K97" s="291" t="s">
        <v>150</v>
      </c>
      <c r="L97" s="292"/>
      <c r="M97" s="258"/>
      <c r="N97" s="291" t="s">
        <v>151</v>
      </c>
      <c r="O97" s="292"/>
      <c r="P97" s="258"/>
      <c r="Q97" s="291" t="s">
        <v>182</v>
      </c>
      <c r="R97" s="212"/>
      <c r="S97" s="36"/>
    </row>
    <row r="98" spans="1:23" ht="25.5" x14ac:dyDescent="0.4">
      <c r="A98" s="9"/>
      <c r="B98" s="117"/>
      <c r="C98" s="65"/>
      <c r="D98" s="65"/>
      <c r="E98" s="245"/>
      <c r="F98" s="239"/>
      <c r="G98" s="258"/>
      <c r="H98" s="245"/>
      <c r="I98" s="239"/>
      <c r="J98" s="258" t="s">
        <v>60</v>
      </c>
      <c r="K98" s="245"/>
      <c r="L98" s="239"/>
      <c r="M98" s="258" t="s">
        <v>60</v>
      </c>
      <c r="N98" s="245"/>
      <c r="O98" s="239"/>
      <c r="P98" s="258" t="s">
        <v>60</v>
      </c>
      <c r="Q98" s="245"/>
      <c r="R98" s="65"/>
      <c r="S98" s="66" t="s">
        <v>60</v>
      </c>
    </row>
    <row r="99" spans="1:23" ht="25.5" x14ac:dyDescent="0.4">
      <c r="A99" s="9"/>
      <c r="B99" s="67"/>
      <c r="C99" s="32" t="s">
        <v>65</v>
      </c>
      <c r="E99" s="213"/>
      <c r="F99" s="215"/>
      <c r="G99" s="257"/>
      <c r="H99" s="213"/>
      <c r="I99" s="215"/>
      <c r="J99" s="293" t="e">
        <f t="shared" ref="J99:J104" si="2">(H99-E99)/E99</f>
        <v>#DIV/0!</v>
      </c>
      <c r="K99" s="213"/>
      <c r="L99" s="215"/>
      <c r="M99" s="293" t="e">
        <f t="shared" ref="M99:M104" si="3">(K99-H99)/H99</f>
        <v>#DIV/0!</v>
      </c>
      <c r="N99" s="213"/>
      <c r="O99" s="215"/>
      <c r="P99" s="293" t="e">
        <f t="shared" ref="P99:P104" si="4">(N99-K99)/K99</f>
        <v>#DIV/0!</v>
      </c>
      <c r="Q99" s="213"/>
      <c r="R99" s="12"/>
      <c r="S99" s="206" t="e">
        <f t="shared" ref="S99:S104" si="5">(Q99-N99)/N99</f>
        <v>#DIV/0!</v>
      </c>
    </row>
    <row r="100" spans="1:23" ht="25.5" x14ac:dyDescent="0.4">
      <c r="A100" s="9"/>
      <c r="B100" s="67"/>
      <c r="C100" s="32" t="s">
        <v>66</v>
      </c>
      <c r="E100" s="213"/>
      <c r="F100" s="215"/>
      <c r="G100" s="224"/>
      <c r="H100" s="213"/>
      <c r="I100" s="215"/>
      <c r="J100" s="293" t="e">
        <f t="shared" si="2"/>
        <v>#DIV/0!</v>
      </c>
      <c r="K100" s="213"/>
      <c r="L100" s="215"/>
      <c r="M100" s="293" t="e">
        <f t="shared" si="3"/>
        <v>#DIV/0!</v>
      </c>
      <c r="N100" s="213"/>
      <c r="O100" s="215"/>
      <c r="P100" s="293" t="e">
        <f t="shared" si="4"/>
        <v>#DIV/0!</v>
      </c>
      <c r="Q100" s="213"/>
      <c r="R100" s="25"/>
      <c r="S100" s="206" t="e">
        <f t="shared" si="5"/>
        <v>#DIV/0!</v>
      </c>
    </row>
    <row r="101" spans="1:23" ht="25.5" x14ac:dyDescent="0.4">
      <c r="A101" s="9"/>
      <c r="B101" s="67"/>
      <c r="C101" s="32" t="s">
        <v>67</v>
      </c>
      <c r="E101" s="213"/>
      <c r="F101" s="215"/>
      <c r="G101" s="224"/>
      <c r="H101" s="213"/>
      <c r="I101" s="215"/>
      <c r="J101" s="293" t="e">
        <f t="shared" si="2"/>
        <v>#DIV/0!</v>
      </c>
      <c r="K101" s="213"/>
      <c r="L101" s="215"/>
      <c r="M101" s="293" t="e">
        <f t="shared" si="3"/>
        <v>#DIV/0!</v>
      </c>
      <c r="N101" s="213"/>
      <c r="O101" s="215"/>
      <c r="P101" s="293" t="e">
        <f t="shared" si="4"/>
        <v>#DIV/0!</v>
      </c>
      <c r="Q101" s="213"/>
      <c r="R101" s="25"/>
      <c r="S101" s="206" t="e">
        <f t="shared" si="5"/>
        <v>#DIV/0!</v>
      </c>
    </row>
    <row r="102" spans="1:23" ht="25.5" x14ac:dyDescent="0.4">
      <c r="A102" s="9"/>
      <c r="B102" s="67"/>
      <c r="C102" s="32" t="s">
        <v>68</v>
      </c>
      <c r="E102" s="203"/>
      <c r="F102" s="215"/>
      <c r="G102" s="224"/>
      <c r="H102" s="203"/>
      <c r="I102" s="215"/>
      <c r="J102" s="293" t="e">
        <f t="shared" si="2"/>
        <v>#DIV/0!</v>
      </c>
      <c r="K102" s="203"/>
      <c r="L102" s="215"/>
      <c r="M102" s="293" t="e">
        <f t="shared" si="3"/>
        <v>#DIV/0!</v>
      </c>
      <c r="N102" s="203"/>
      <c r="O102" s="215"/>
      <c r="P102" s="293" t="e">
        <f t="shared" si="4"/>
        <v>#DIV/0!</v>
      </c>
      <c r="Q102" s="203"/>
      <c r="R102" s="25"/>
      <c r="S102" s="206" t="e">
        <f t="shared" si="5"/>
        <v>#DIV/0!</v>
      </c>
      <c r="U102" s="12"/>
      <c r="V102" s="12"/>
      <c r="W102" s="12"/>
    </row>
    <row r="103" spans="1:23" ht="25.5" x14ac:dyDescent="0.4">
      <c r="A103" s="9"/>
      <c r="B103" s="67"/>
      <c r="C103" s="32" t="s">
        <v>69</v>
      </c>
      <c r="E103" s="203"/>
      <c r="F103" s="215"/>
      <c r="G103" s="224"/>
      <c r="H103" s="203"/>
      <c r="I103" s="215"/>
      <c r="J103" s="293" t="e">
        <f t="shared" si="2"/>
        <v>#DIV/0!</v>
      </c>
      <c r="K103" s="203"/>
      <c r="L103" s="215"/>
      <c r="M103" s="293" t="e">
        <f t="shared" si="3"/>
        <v>#DIV/0!</v>
      </c>
      <c r="N103" s="203"/>
      <c r="O103" s="215"/>
      <c r="P103" s="293" t="e">
        <f t="shared" si="4"/>
        <v>#DIV/0!</v>
      </c>
      <c r="Q103" s="203"/>
      <c r="R103" s="25"/>
      <c r="S103" s="206" t="e">
        <f t="shared" si="5"/>
        <v>#DIV/0!</v>
      </c>
      <c r="U103" s="12"/>
      <c r="V103" s="12"/>
      <c r="W103" s="12"/>
    </row>
    <row r="104" spans="1:23" ht="25.5" x14ac:dyDescent="0.4">
      <c r="A104" s="9"/>
      <c r="B104" s="68"/>
      <c r="C104" s="118" t="s">
        <v>115</v>
      </c>
      <c r="D104" s="69"/>
      <c r="E104" s="203"/>
      <c r="F104" s="285"/>
      <c r="G104" s="243"/>
      <c r="H104" s="204"/>
      <c r="I104" s="285"/>
      <c r="J104" s="294" t="e">
        <f t="shared" si="2"/>
        <v>#DIV/0!</v>
      </c>
      <c r="K104" s="204"/>
      <c r="L104" s="285"/>
      <c r="M104" s="294" t="e">
        <f t="shared" si="3"/>
        <v>#DIV/0!</v>
      </c>
      <c r="N104" s="204"/>
      <c r="O104" s="285"/>
      <c r="P104" s="294" t="e">
        <f t="shared" si="4"/>
        <v>#DIV/0!</v>
      </c>
      <c r="Q104" s="204"/>
      <c r="R104" s="119"/>
      <c r="S104" s="210" t="e">
        <f t="shared" si="5"/>
        <v>#DIV/0!</v>
      </c>
      <c r="U104" s="12"/>
      <c r="V104" s="12"/>
      <c r="W104" s="12"/>
    </row>
    <row r="105" spans="1:23" ht="25.5" x14ac:dyDescent="0.4">
      <c r="A105" s="9"/>
      <c r="C105" s="32"/>
      <c r="E105" s="256"/>
      <c r="F105" s="215"/>
      <c r="G105" s="215"/>
      <c r="H105" s="241"/>
      <c r="I105" s="215"/>
      <c r="J105" s="215"/>
      <c r="K105" s="241"/>
      <c r="L105" s="215" t="s">
        <v>159</v>
      </c>
      <c r="M105" s="295" t="s">
        <v>159</v>
      </c>
      <c r="N105" s="241"/>
      <c r="O105" s="215"/>
      <c r="P105" s="215"/>
      <c r="Q105" s="241"/>
      <c r="R105" s="25"/>
      <c r="S105" s="122" t="s">
        <v>137</v>
      </c>
      <c r="U105" s="12"/>
      <c r="V105" s="12"/>
      <c r="W105" s="12"/>
    </row>
    <row r="106" spans="1:23" ht="25.5" x14ac:dyDescent="0.4">
      <c r="A106" s="9"/>
      <c r="B106" s="11" t="s">
        <v>70</v>
      </c>
      <c r="E106" s="238" t="s">
        <v>160</v>
      </c>
      <c r="F106" s="219"/>
      <c r="G106" s="258"/>
      <c r="H106" s="238" t="s">
        <v>154</v>
      </c>
      <c r="I106" s="219"/>
      <c r="J106" s="220"/>
      <c r="K106" s="238" t="s">
        <v>150</v>
      </c>
      <c r="L106" s="219"/>
      <c r="M106" s="258"/>
      <c r="N106" s="238" t="s">
        <v>151</v>
      </c>
      <c r="O106" s="219"/>
      <c r="P106" s="258"/>
      <c r="Q106" s="238" t="s">
        <v>182</v>
      </c>
      <c r="R106" s="146"/>
      <c r="S106" s="36"/>
      <c r="U106" s="12"/>
      <c r="V106" s="12"/>
      <c r="W106" s="12"/>
    </row>
    <row r="107" spans="1:23" ht="25.5" x14ac:dyDescent="0.4">
      <c r="A107" s="9"/>
      <c r="B107" s="117"/>
      <c r="C107" s="120"/>
      <c r="D107" s="65"/>
      <c r="E107" s="145"/>
      <c r="F107" s="146"/>
      <c r="G107" s="147"/>
      <c r="H107" s="145"/>
      <c r="I107" s="146"/>
      <c r="J107" s="121" t="s">
        <v>60</v>
      </c>
      <c r="K107" s="34"/>
      <c r="L107" s="56"/>
      <c r="M107" s="121" t="s">
        <v>60</v>
      </c>
      <c r="N107" s="34"/>
      <c r="O107" s="56"/>
      <c r="P107" s="66" t="s">
        <v>60</v>
      </c>
      <c r="Q107" s="34"/>
      <c r="R107" s="56"/>
      <c r="S107" s="121" t="s">
        <v>60</v>
      </c>
      <c r="U107" s="12"/>
      <c r="V107" s="12"/>
      <c r="W107" s="12"/>
    </row>
    <row r="108" spans="1:23" ht="25.5" x14ac:dyDescent="0.4">
      <c r="A108" s="9"/>
      <c r="B108" s="67"/>
      <c r="C108" s="13" t="s">
        <v>22</v>
      </c>
      <c r="E108" s="87"/>
      <c r="F108" s="128"/>
      <c r="G108" s="162"/>
      <c r="H108" s="87"/>
      <c r="I108" s="128"/>
      <c r="J108" s="205" t="e">
        <f>(H108-E108)/E108</f>
        <v>#DIV/0!</v>
      </c>
      <c r="K108" s="87"/>
      <c r="L108" s="12"/>
      <c r="M108" s="206" t="e">
        <f>(K108-H108)/H108</f>
        <v>#DIV/0!</v>
      </c>
      <c r="N108" s="87"/>
      <c r="O108" s="12"/>
      <c r="P108" s="206" t="e">
        <f>(N108-K108)/K108</f>
        <v>#DIV/0!</v>
      </c>
      <c r="Q108" s="87"/>
      <c r="R108" s="12"/>
      <c r="S108" s="206" t="e">
        <f>(Q108-N108)/N108</f>
        <v>#DIV/0!</v>
      </c>
      <c r="T108" s="12"/>
      <c r="U108" s="12"/>
      <c r="V108" s="12"/>
      <c r="W108" s="12"/>
    </row>
    <row r="109" spans="1:23" ht="25.5" x14ac:dyDescent="0.4">
      <c r="A109" s="9"/>
      <c r="B109" s="67"/>
      <c r="C109" s="13" t="s">
        <v>23</v>
      </c>
      <c r="E109" s="87"/>
      <c r="F109" s="128"/>
      <c r="G109" s="154"/>
      <c r="H109" s="87"/>
      <c r="I109" s="128"/>
      <c r="J109" s="205" t="e">
        <f>(H109-E109)/E109</f>
        <v>#DIV/0!</v>
      </c>
      <c r="K109" s="87"/>
      <c r="L109" s="25"/>
      <c r="M109" s="206" t="e">
        <f>(K109-H109)/H109</f>
        <v>#DIV/0!</v>
      </c>
      <c r="N109" s="87"/>
      <c r="O109" s="25"/>
      <c r="P109" s="206" t="e">
        <f>(N109-K109)/K109</f>
        <v>#DIV/0!</v>
      </c>
      <c r="Q109" s="87"/>
      <c r="R109" s="25"/>
      <c r="S109" s="206" t="e">
        <f>(Q109-N109)/N109</f>
        <v>#DIV/0!</v>
      </c>
      <c r="T109" s="12"/>
      <c r="U109" s="12"/>
      <c r="V109" s="12"/>
      <c r="W109" s="12"/>
    </row>
    <row r="110" spans="1:23" ht="25.5" x14ac:dyDescent="0.4">
      <c r="A110" s="9"/>
      <c r="B110" s="67"/>
      <c r="C110" s="32" t="s">
        <v>71</v>
      </c>
      <c r="E110" s="87"/>
      <c r="F110" s="128"/>
      <c r="G110" s="154"/>
      <c r="H110" s="87"/>
      <c r="I110" s="128"/>
      <c r="J110" s="205" t="e">
        <f>(H110-E110)/E110</f>
        <v>#DIV/0!</v>
      </c>
      <c r="K110" s="87"/>
      <c r="L110" s="25"/>
      <c r="M110" s="206" t="e">
        <f>(K110-H110)/H110</f>
        <v>#DIV/0!</v>
      </c>
      <c r="N110" s="87"/>
      <c r="O110" s="25"/>
      <c r="P110" s="206" t="e">
        <f>(N110-K110)/K110</f>
        <v>#DIV/0!</v>
      </c>
      <c r="Q110" s="87"/>
      <c r="R110" s="25"/>
      <c r="S110" s="206" t="e">
        <f>(Q110-N110)/N110</f>
        <v>#DIV/0!</v>
      </c>
      <c r="T110" s="12"/>
      <c r="U110" s="12"/>
      <c r="V110" s="12"/>
      <c r="W110" s="12"/>
    </row>
    <row r="111" spans="1:23" ht="25.5" x14ac:dyDescent="0.4">
      <c r="A111" s="9"/>
      <c r="B111" s="170"/>
      <c r="C111" s="171" t="s">
        <v>35</v>
      </c>
      <c r="D111" s="10"/>
      <c r="E111" s="87"/>
      <c r="F111" s="173"/>
      <c r="G111" s="174"/>
      <c r="H111" s="87"/>
      <c r="I111" s="173"/>
      <c r="J111" s="208" t="e">
        <f>(H111-E111)/E111</f>
        <v>#DIV/0!</v>
      </c>
      <c r="K111" s="87"/>
      <c r="L111" s="177"/>
      <c r="M111" s="211" t="e">
        <f>(K111-H111)/H111</f>
        <v>#DIV/0!</v>
      </c>
      <c r="N111" s="207"/>
      <c r="O111" s="177"/>
      <c r="P111" s="211" t="e">
        <f>(N111-K111)/K111</f>
        <v>#DIV/0!</v>
      </c>
      <c r="Q111" s="207"/>
      <c r="R111" s="177"/>
      <c r="S111" s="211" t="e">
        <f>(Q111-N111)/N111</f>
        <v>#DIV/0!</v>
      </c>
      <c r="T111" s="12"/>
      <c r="U111" s="12"/>
      <c r="V111" s="12"/>
      <c r="W111" s="12"/>
    </row>
    <row r="112" spans="1:23" ht="25.5" x14ac:dyDescent="0.4">
      <c r="A112" s="9"/>
      <c r="C112" s="317" t="s">
        <v>184</v>
      </c>
      <c r="E112" s="315" t="s">
        <v>184</v>
      </c>
      <c r="F112" s="128"/>
      <c r="G112" s="128"/>
      <c r="H112" s="315" t="s">
        <v>184</v>
      </c>
      <c r="I112" s="128"/>
      <c r="J112" s="316" t="s">
        <v>184</v>
      </c>
      <c r="K112" s="315" t="s">
        <v>184</v>
      </c>
      <c r="L112" s="25" t="s">
        <v>184</v>
      </c>
      <c r="M112" s="314" t="s">
        <v>184</v>
      </c>
      <c r="N112" s="315" t="s">
        <v>184</v>
      </c>
      <c r="O112" s="25" t="s">
        <v>184</v>
      </c>
      <c r="P112" s="313" t="s">
        <v>184</v>
      </c>
      <c r="Q112" s="89" t="s">
        <v>184</v>
      </c>
      <c r="R112" s="25" t="s">
        <v>184</v>
      </c>
      <c r="S112" s="313" t="s">
        <v>184</v>
      </c>
      <c r="T112" s="12"/>
      <c r="U112" s="12"/>
      <c r="V112" s="12"/>
      <c r="W112" s="12"/>
    </row>
    <row r="113" spans="1:23" ht="18" customHeight="1" x14ac:dyDescent="0.4">
      <c r="A113" s="9"/>
      <c r="B113" s="312" t="s">
        <v>166</v>
      </c>
      <c r="L113" s="163"/>
      <c r="T113" s="12"/>
      <c r="U113" s="12"/>
      <c r="V113" s="12"/>
      <c r="W113" s="12"/>
    </row>
    <row r="114" spans="1:23" ht="18.75" customHeight="1" x14ac:dyDescent="0.4">
      <c r="A114" s="216"/>
      <c r="B114" s="303" t="s">
        <v>187</v>
      </c>
      <c r="C114" s="235"/>
      <c r="D114" s="235"/>
      <c r="E114" s="235"/>
      <c r="F114" s="235"/>
      <c r="L114" s="163"/>
      <c r="T114" s="12"/>
      <c r="U114" s="12"/>
      <c r="V114" s="12"/>
      <c r="W114" s="12"/>
    </row>
    <row r="115" spans="1:23" ht="18" customHeight="1" x14ac:dyDescent="0.4">
      <c r="A115" s="216"/>
      <c r="B115" s="303" t="s">
        <v>188</v>
      </c>
      <c r="C115" s="235"/>
      <c r="D115" s="235"/>
      <c r="E115" s="235"/>
      <c r="F115" s="235"/>
      <c r="L115" s="163"/>
    </row>
    <row r="116" spans="1:23" x14ac:dyDescent="0.4">
      <c r="A116" s="235"/>
      <c r="B116" s="235"/>
      <c r="C116" s="235"/>
      <c r="D116" s="235"/>
      <c r="E116" s="235"/>
      <c r="F116" s="235"/>
    </row>
    <row r="117" spans="1:23" ht="30" x14ac:dyDescent="0.4">
      <c r="A117" s="9"/>
      <c r="B117" s="8" t="s">
        <v>159</v>
      </c>
    </row>
    <row r="118" spans="1:23" ht="30" x14ac:dyDescent="0.4">
      <c r="A118" s="349" t="s">
        <v>195</v>
      </c>
      <c r="B118" s="350"/>
      <c r="C118" s="350"/>
      <c r="D118" s="350"/>
      <c r="E118" s="350"/>
      <c r="F118" s="350"/>
      <c r="G118" s="350"/>
      <c r="H118" s="17"/>
      <c r="I118" s="17"/>
      <c r="J118" s="17"/>
      <c r="K118" s="17"/>
      <c r="L118" s="17"/>
      <c r="M118" s="198" t="s">
        <v>159</v>
      </c>
      <c r="N118" s="17"/>
      <c r="O118" s="17"/>
      <c r="P118" s="17"/>
      <c r="Q118" s="17"/>
      <c r="R118" s="17"/>
      <c r="S118" s="198" t="s">
        <v>137</v>
      </c>
      <c r="T118" s="131"/>
      <c r="U118" s="131"/>
    </row>
    <row r="119" spans="1:23" ht="25.5" x14ac:dyDescent="0.4">
      <c r="A119" s="17"/>
      <c r="B119" s="11" t="s">
        <v>64</v>
      </c>
      <c r="C119" s="17"/>
      <c r="D119" s="17"/>
      <c r="E119" s="238" t="s">
        <v>160</v>
      </c>
      <c r="F119" s="219"/>
      <c r="G119" s="258"/>
      <c r="H119" s="238" t="s">
        <v>154</v>
      </c>
      <c r="I119" s="219"/>
      <c r="J119" s="220"/>
      <c r="K119" s="238" t="s">
        <v>150</v>
      </c>
      <c r="L119" s="219"/>
      <c r="M119" s="258"/>
      <c r="N119" s="238" t="s">
        <v>151</v>
      </c>
      <c r="O119" s="146"/>
      <c r="P119" s="147"/>
      <c r="Q119" s="238" t="s">
        <v>182</v>
      </c>
      <c r="R119" s="146"/>
      <c r="S119" s="36"/>
      <c r="T119" s="131"/>
      <c r="U119" s="131"/>
    </row>
    <row r="120" spans="1:23" ht="25.5" x14ac:dyDescent="0.4">
      <c r="A120" s="17"/>
      <c r="B120" s="117"/>
      <c r="C120" s="190"/>
      <c r="D120" s="190"/>
      <c r="E120" s="245"/>
      <c r="F120" s="239"/>
      <c r="G120" s="258"/>
      <c r="H120" s="245"/>
      <c r="I120" s="239"/>
      <c r="J120" s="258" t="s">
        <v>60</v>
      </c>
      <c r="K120" s="245"/>
      <c r="L120" s="239"/>
      <c r="M120" s="258" t="s">
        <v>60</v>
      </c>
      <c r="N120" s="245"/>
      <c r="O120" s="190"/>
      <c r="P120" s="121" t="s">
        <v>60</v>
      </c>
      <c r="Q120" s="245"/>
      <c r="R120" s="190"/>
      <c r="S120" s="121" t="s">
        <v>60</v>
      </c>
      <c r="T120" s="131"/>
      <c r="U120" s="131"/>
    </row>
    <row r="121" spans="1:23" ht="24" x14ac:dyDescent="0.4">
      <c r="A121" s="17"/>
      <c r="B121" s="191"/>
      <c r="C121" s="13" t="s">
        <v>163</v>
      </c>
      <c r="D121" s="17"/>
      <c r="E121" s="203"/>
      <c r="F121" s="215"/>
      <c r="G121" s="224"/>
      <c r="H121" s="203"/>
      <c r="I121" s="215"/>
      <c r="J121" s="293" t="e">
        <f>(H121-E121)/E121</f>
        <v>#DIV/0!</v>
      </c>
      <c r="K121" s="203"/>
      <c r="L121" s="215"/>
      <c r="M121" s="293" t="e">
        <f>(K121-H121)/H121</f>
        <v>#DIV/0!</v>
      </c>
      <c r="N121" s="203"/>
      <c r="O121" s="12"/>
      <c r="P121" s="205" t="e">
        <f>(N121-K121)/K121</f>
        <v>#DIV/0!</v>
      </c>
      <c r="Q121" s="203"/>
      <c r="R121" s="12"/>
      <c r="S121" s="205" t="e">
        <f>(Q121-N121)/N121</f>
        <v>#DIV/0!</v>
      </c>
      <c r="T121" s="131"/>
      <c r="U121" s="131"/>
    </row>
    <row r="122" spans="1:23" ht="24" x14ac:dyDescent="0.4">
      <c r="A122" s="17"/>
      <c r="B122" s="191"/>
      <c r="C122" s="13" t="s">
        <v>164</v>
      </c>
      <c r="D122" s="17"/>
      <c r="E122" s="203"/>
      <c r="F122" s="215"/>
      <c r="G122" s="224"/>
      <c r="H122" s="203"/>
      <c r="I122" s="215"/>
      <c r="J122" s="293" t="e">
        <f>(H122-E122)/E122</f>
        <v>#DIV/0!</v>
      </c>
      <c r="K122" s="203"/>
      <c r="L122" s="215"/>
      <c r="M122" s="293" t="e">
        <f>(K122-H122)/H122</f>
        <v>#DIV/0!</v>
      </c>
      <c r="N122" s="203"/>
      <c r="O122" s="12"/>
      <c r="P122" s="205" t="e">
        <f>(N122-K122)/K122</f>
        <v>#DIV/0!</v>
      </c>
      <c r="Q122" s="203"/>
      <c r="R122" s="12"/>
      <c r="S122" s="205" t="e">
        <f>(Q122-N122)/N122</f>
        <v>#DIV/0!</v>
      </c>
      <c r="T122" s="131"/>
      <c r="U122" s="131"/>
    </row>
    <row r="123" spans="1:23" ht="24" x14ac:dyDescent="0.4">
      <c r="A123" s="17"/>
      <c r="B123" s="192"/>
      <c r="C123" s="171" t="s">
        <v>42</v>
      </c>
      <c r="D123" s="193"/>
      <c r="E123" s="296"/>
      <c r="F123" s="297"/>
      <c r="G123" s="298"/>
      <c r="H123" s="296"/>
      <c r="I123" s="297"/>
      <c r="J123" s="299" t="e">
        <f>(H123-E123)/E123</f>
        <v>#DIV/0!</v>
      </c>
      <c r="K123" s="296"/>
      <c r="L123" s="297"/>
      <c r="M123" s="299" t="e">
        <f>(K123-H123)/H123</f>
        <v>#DIV/0!</v>
      </c>
      <c r="N123" s="296"/>
      <c r="O123" s="194"/>
      <c r="P123" s="208" t="e">
        <f>(N123-K123)/K123</f>
        <v>#DIV/0!</v>
      </c>
      <c r="Q123" s="296"/>
      <c r="R123" s="194"/>
      <c r="S123" s="208" t="e">
        <f>(Q123-N123)/N123</f>
        <v>#DIV/0!</v>
      </c>
      <c r="T123" s="131"/>
      <c r="U123" s="131"/>
    </row>
    <row r="124" spans="1:23" ht="24" x14ac:dyDescent="0.4">
      <c r="A124" s="17"/>
      <c r="B124" s="196" t="s">
        <v>159</v>
      </c>
      <c r="C124" s="59" t="s">
        <v>62</v>
      </c>
      <c r="D124" s="197"/>
      <c r="E124" s="204">
        <f>SUM(E121:E123)</f>
        <v>0</v>
      </c>
      <c r="F124" s="285"/>
      <c r="G124" s="243"/>
      <c r="H124" s="204">
        <f>SUM(H121:H123)</f>
        <v>0</v>
      </c>
      <c r="I124" s="285"/>
      <c r="J124" s="294" t="e">
        <f>(H124-E124)/E124</f>
        <v>#DIV/0!</v>
      </c>
      <c r="K124" s="204">
        <f>SUM(K121:K123)</f>
        <v>0</v>
      </c>
      <c r="L124" s="285"/>
      <c r="M124" s="294" t="e">
        <f>(K124-H124)/H124</f>
        <v>#DIV/0!</v>
      </c>
      <c r="N124" s="204">
        <f>SUM(N121:N123)</f>
        <v>0</v>
      </c>
      <c r="O124" s="70"/>
      <c r="P124" s="209" t="e">
        <f>(N124-K124)/K124</f>
        <v>#DIV/0!</v>
      </c>
      <c r="Q124" s="204">
        <f>SUM(Q121:Q123)</f>
        <v>0</v>
      </c>
      <c r="R124" s="70"/>
      <c r="S124" s="209" t="e">
        <f>(Q124-N124)/N124</f>
        <v>#DIV/0!</v>
      </c>
      <c r="T124" s="131"/>
      <c r="U124" s="131"/>
    </row>
    <row r="125" spans="1:23" ht="30" x14ac:dyDescent="0.4">
      <c r="A125" s="8"/>
      <c r="B125" s="17"/>
      <c r="C125" s="199"/>
      <c r="D125" s="17"/>
      <c r="E125" s="235"/>
      <c r="F125" s="215"/>
      <c r="G125" s="215"/>
      <c r="H125" s="235"/>
      <c r="I125" s="215"/>
      <c r="J125" s="215"/>
      <c r="K125" s="235"/>
      <c r="L125" s="215" t="s">
        <v>159</v>
      </c>
      <c r="M125" s="295" t="s">
        <v>159</v>
      </c>
      <c r="N125" s="235"/>
      <c r="O125" s="12"/>
      <c r="P125" s="12"/>
      <c r="Q125" s="235"/>
      <c r="R125" s="12"/>
      <c r="S125" s="198" t="s">
        <v>137</v>
      </c>
      <c r="T125" s="131"/>
      <c r="U125" s="131"/>
    </row>
    <row r="126" spans="1:23" ht="30" x14ac:dyDescent="0.4">
      <c r="A126" s="142"/>
      <c r="B126" s="11" t="s">
        <v>70</v>
      </c>
      <c r="C126" s="17"/>
      <c r="D126" s="17"/>
      <c r="E126" s="238" t="s">
        <v>160</v>
      </c>
      <c r="F126" s="219"/>
      <c r="G126" s="258"/>
      <c r="H126" s="238" t="s">
        <v>154</v>
      </c>
      <c r="I126" s="219"/>
      <c r="J126" s="220"/>
      <c r="K126" s="238" t="s">
        <v>150</v>
      </c>
      <c r="L126" s="219"/>
      <c r="M126" s="258"/>
      <c r="N126" s="238" t="s">
        <v>151</v>
      </c>
      <c r="O126" s="146"/>
      <c r="P126" s="147"/>
      <c r="Q126" s="238" t="s">
        <v>182</v>
      </c>
      <c r="R126" s="146"/>
      <c r="S126" s="36"/>
      <c r="T126" s="17"/>
      <c r="U126" s="131"/>
    </row>
    <row r="127" spans="1:23" ht="30" x14ac:dyDescent="0.4">
      <c r="A127" s="142"/>
      <c r="B127" s="117" t="s">
        <v>22</v>
      </c>
      <c r="C127" s="120"/>
      <c r="D127" s="190"/>
      <c r="E127" s="238"/>
      <c r="F127" s="219"/>
      <c r="G127" s="258"/>
      <c r="H127" s="238"/>
      <c r="I127" s="219"/>
      <c r="J127" s="258" t="s">
        <v>60</v>
      </c>
      <c r="K127" s="238"/>
      <c r="L127" s="219"/>
      <c r="M127" s="258" t="s">
        <v>60</v>
      </c>
      <c r="N127" s="238"/>
      <c r="O127" s="56"/>
      <c r="P127" s="121" t="s">
        <v>60</v>
      </c>
      <c r="Q127" s="34"/>
      <c r="R127" s="56"/>
      <c r="S127" s="121" t="s">
        <v>60</v>
      </c>
      <c r="T127" s="17"/>
      <c r="U127" s="131"/>
    </row>
    <row r="128" spans="1:23" ht="30" x14ac:dyDescent="0.4">
      <c r="A128" s="142"/>
      <c r="B128" s="191"/>
      <c r="C128" s="13" t="s">
        <v>163</v>
      </c>
      <c r="D128" s="17"/>
      <c r="E128" s="203"/>
      <c r="F128" s="215"/>
      <c r="G128" s="257"/>
      <c r="H128" s="203"/>
      <c r="I128" s="215"/>
      <c r="J128" s="293" t="e">
        <f>(H128-E128)/E128</f>
        <v>#DIV/0!</v>
      </c>
      <c r="K128" s="203"/>
      <c r="L128" s="215"/>
      <c r="M128" s="293" t="e">
        <f>(K128-H128)/H128</f>
        <v>#DIV/0!</v>
      </c>
      <c r="N128" s="203"/>
      <c r="O128" s="12"/>
      <c r="P128" s="205" t="e">
        <f>(N128-K128)/K128</f>
        <v>#DIV/0!</v>
      </c>
      <c r="Q128" s="87"/>
      <c r="R128" s="12"/>
      <c r="S128" s="189" t="e">
        <f>(Q128-N128)/N128</f>
        <v>#DIV/0!</v>
      </c>
      <c r="T128" s="17"/>
      <c r="U128" s="131"/>
    </row>
    <row r="129" spans="1:21" ht="30" x14ac:dyDescent="0.4">
      <c r="A129" s="142"/>
      <c r="B129" s="191"/>
      <c r="C129" s="13" t="s">
        <v>164</v>
      </c>
      <c r="D129" s="17"/>
      <c r="E129" s="203"/>
      <c r="F129" s="215"/>
      <c r="G129" s="224"/>
      <c r="H129" s="203"/>
      <c r="I129" s="215"/>
      <c r="J129" s="293" t="e">
        <f>(H129-E129)/E129</f>
        <v>#DIV/0!</v>
      </c>
      <c r="K129" s="203"/>
      <c r="L129" s="215"/>
      <c r="M129" s="293" t="e">
        <f>(K129-H129)/H129</f>
        <v>#DIV/0!</v>
      </c>
      <c r="N129" s="203"/>
      <c r="O129" s="12"/>
      <c r="P129" s="205" t="e">
        <f>(N129-K129)/K129</f>
        <v>#DIV/0!</v>
      </c>
      <c r="Q129" s="87"/>
      <c r="R129" s="12"/>
      <c r="S129" s="205" t="e">
        <f>(Q129-N129)/N129</f>
        <v>#DIV/0!</v>
      </c>
      <c r="T129" s="17"/>
      <c r="U129" s="131"/>
    </row>
    <row r="130" spans="1:21" ht="30" x14ac:dyDescent="0.4">
      <c r="A130" s="142"/>
      <c r="B130" s="192"/>
      <c r="C130" s="171" t="s">
        <v>42</v>
      </c>
      <c r="D130" s="193"/>
      <c r="E130" s="296"/>
      <c r="F130" s="297"/>
      <c r="G130" s="298"/>
      <c r="H130" s="296"/>
      <c r="I130" s="297"/>
      <c r="J130" s="299" t="e">
        <f>(H130-E130)/E130</f>
        <v>#DIV/0!</v>
      </c>
      <c r="K130" s="296"/>
      <c r="L130" s="297"/>
      <c r="M130" s="299" t="e">
        <f>(K130-H130)/H130</f>
        <v>#DIV/0!</v>
      </c>
      <c r="N130" s="296"/>
      <c r="O130" s="194"/>
      <c r="P130" s="208" t="e">
        <f>(N130-K130)/K130</f>
        <v>#DIV/0!</v>
      </c>
      <c r="Q130" s="207"/>
      <c r="R130" s="194"/>
      <c r="S130" s="208" t="e">
        <f>(Q130-N130)/N130</f>
        <v>#DIV/0!</v>
      </c>
      <c r="T130" s="17"/>
      <c r="U130" s="131"/>
    </row>
    <row r="131" spans="1:21" ht="30" x14ac:dyDescent="0.4">
      <c r="A131" s="142"/>
      <c r="B131" s="196"/>
      <c r="C131" s="59" t="s">
        <v>62</v>
      </c>
      <c r="D131" s="197"/>
      <c r="E131" s="204">
        <f>SUM(E128:E130)</f>
        <v>0</v>
      </c>
      <c r="F131" s="285"/>
      <c r="G131" s="243"/>
      <c r="H131" s="204">
        <f>SUM(H128:H130)</f>
        <v>0</v>
      </c>
      <c r="I131" s="285"/>
      <c r="J131" s="294" t="e">
        <f>(H131-E131)/E131</f>
        <v>#DIV/0!</v>
      </c>
      <c r="K131" s="204">
        <f>SUM(K128:K130)</f>
        <v>0</v>
      </c>
      <c r="L131" s="285"/>
      <c r="M131" s="294" t="e">
        <f>(K131-H131)/H131</f>
        <v>#DIV/0!</v>
      </c>
      <c r="N131" s="204">
        <f>SUM(N128:N130)</f>
        <v>0</v>
      </c>
      <c r="O131" s="70"/>
      <c r="P131" s="209" t="e">
        <f>(N131-K131)/K131</f>
        <v>#DIV/0!</v>
      </c>
      <c r="Q131" s="88">
        <f>SUM(Q128:Q130)</f>
        <v>0</v>
      </c>
      <c r="R131" s="70"/>
      <c r="S131" s="209" t="e">
        <f>(Q131-N131)/N131</f>
        <v>#DIV/0!</v>
      </c>
      <c r="T131" s="17"/>
      <c r="U131" s="131"/>
    </row>
    <row r="132" spans="1:21" ht="30" x14ac:dyDescent="0.4">
      <c r="A132" s="8"/>
      <c r="B132" s="17"/>
      <c r="C132" s="199"/>
      <c r="D132" s="17"/>
      <c r="E132" s="17"/>
      <c r="F132" s="12"/>
      <c r="G132" s="12"/>
      <c r="H132" s="17"/>
      <c r="I132" s="12"/>
      <c r="J132" s="12"/>
      <c r="K132" s="17"/>
      <c r="L132" s="12" t="s">
        <v>159</v>
      </c>
      <c r="M132" s="198" t="s">
        <v>159</v>
      </c>
      <c r="N132" s="17"/>
      <c r="O132" s="12"/>
      <c r="P132" s="12"/>
      <c r="Q132" s="17"/>
      <c r="R132" s="12"/>
      <c r="S132" s="198" t="s">
        <v>159</v>
      </c>
      <c r="T132" s="131"/>
      <c r="U132" s="131"/>
    </row>
    <row r="133" spans="1:21" ht="30" x14ac:dyDescent="0.4">
      <c r="A133" s="8"/>
      <c r="B133" s="17"/>
      <c r="C133" s="199"/>
      <c r="D133" s="17"/>
      <c r="E133" s="17"/>
      <c r="F133" s="12"/>
      <c r="G133" s="12"/>
      <c r="H133" s="17"/>
      <c r="I133" s="12"/>
      <c r="J133" s="12"/>
      <c r="K133" s="17"/>
      <c r="L133" s="12"/>
      <c r="M133" s="198"/>
      <c r="N133" s="17"/>
      <c r="O133" s="12"/>
      <c r="P133" s="12"/>
      <c r="Q133" s="17"/>
      <c r="R133" s="12"/>
      <c r="S133" s="198" t="s">
        <v>137</v>
      </c>
      <c r="T133" s="131"/>
      <c r="U133" s="131"/>
    </row>
    <row r="134" spans="1:21" ht="30" x14ac:dyDescent="0.4">
      <c r="A134" s="142"/>
      <c r="B134" s="11" t="s">
        <v>70</v>
      </c>
      <c r="C134" s="17"/>
      <c r="D134" s="17"/>
      <c r="E134" s="238" t="s">
        <v>160</v>
      </c>
      <c r="F134" s="219"/>
      <c r="G134" s="258"/>
      <c r="H134" s="238" t="s">
        <v>154</v>
      </c>
      <c r="I134" s="219"/>
      <c r="J134" s="220"/>
      <c r="K134" s="238" t="s">
        <v>150</v>
      </c>
      <c r="L134" s="219"/>
      <c r="M134" s="258"/>
      <c r="N134" s="238" t="s">
        <v>151</v>
      </c>
      <c r="O134" s="219"/>
      <c r="P134" s="258"/>
      <c r="Q134" s="238" t="s">
        <v>182</v>
      </c>
      <c r="R134" s="219"/>
      <c r="S134" s="36"/>
      <c r="T134" s="17"/>
      <c r="U134" s="131"/>
    </row>
    <row r="135" spans="1:21" ht="30" x14ac:dyDescent="0.4">
      <c r="A135" s="142"/>
      <c r="B135" s="117" t="s">
        <v>23</v>
      </c>
      <c r="C135" s="120"/>
      <c r="D135" s="190"/>
      <c r="E135" s="34"/>
      <c r="F135" s="56"/>
      <c r="G135" s="121"/>
      <c r="H135" s="34"/>
      <c r="I135" s="56"/>
      <c r="J135" s="121" t="s">
        <v>60</v>
      </c>
      <c r="K135" s="34"/>
      <c r="L135" s="56"/>
      <c r="M135" s="121" t="s">
        <v>60</v>
      </c>
      <c r="N135" s="34"/>
      <c r="O135" s="56"/>
      <c r="P135" s="121" t="s">
        <v>60</v>
      </c>
      <c r="Q135" s="34"/>
      <c r="R135" s="56"/>
      <c r="S135" s="121" t="s">
        <v>60</v>
      </c>
      <c r="T135" s="17"/>
    </row>
    <row r="136" spans="1:21" ht="30" x14ac:dyDescent="0.4">
      <c r="A136" s="142"/>
      <c r="B136" s="191"/>
      <c r="C136" s="13" t="s">
        <v>163</v>
      </c>
      <c r="D136" s="17"/>
      <c r="E136" s="87"/>
      <c r="F136" s="12"/>
      <c r="G136" s="83"/>
      <c r="H136" s="87"/>
      <c r="I136" s="12"/>
      <c r="J136" s="205" t="e">
        <f>(H136-E136)/E136</f>
        <v>#DIV/0!</v>
      </c>
      <c r="K136" s="87"/>
      <c r="L136" s="12"/>
      <c r="M136" s="205" t="e">
        <f>(K136-H136)/H136</f>
        <v>#DIV/0!</v>
      </c>
      <c r="N136" s="87"/>
      <c r="O136" s="12"/>
      <c r="P136" s="205" t="e">
        <f>(N136-K136)/K136</f>
        <v>#DIV/0!</v>
      </c>
      <c r="Q136" s="87"/>
      <c r="R136" s="12"/>
      <c r="S136" s="205" t="e">
        <f>(Q136-N136)/N136</f>
        <v>#DIV/0!</v>
      </c>
      <c r="T136" s="17"/>
    </row>
    <row r="137" spans="1:21" ht="30" x14ac:dyDescent="0.4">
      <c r="A137" s="142"/>
      <c r="B137" s="191"/>
      <c r="C137" s="13" t="s">
        <v>164</v>
      </c>
      <c r="D137" s="17"/>
      <c r="E137" s="87"/>
      <c r="F137" s="12"/>
      <c r="G137" s="58"/>
      <c r="H137" s="87"/>
      <c r="I137" s="12"/>
      <c r="J137" s="205" t="e">
        <f>(H137-E137)/E137</f>
        <v>#DIV/0!</v>
      </c>
      <c r="K137" s="87"/>
      <c r="L137" s="12"/>
      <c r="M137" s="205" t="e">
        <f>(K137-H137)/H137</f>
        <v>#DIV/0!</v>
      </c>
      <c r="N137" s="87"/>
      <c r="O137" s="12"/>
      <c r="P137" s="205" t="e">
        <f>(N137-K137)/K137</f>
        <v>#DIV/0!</v>
      </c>
      <c r="Q137" s="87"/>
      <c r="R137" s="12"/>
      <c r="S137" s="205" t="e">
        <f>(Q137-N137)/N137</f>
        <v>#DIV/0!</v>
      </c>
      <c r="T137" s="17"/>
    </row>
    <row r="138" spans="1:21" ht="30" x14ac:dyDescent="0.4">
      <c r="A138" s="142"/>
      <c r="B138" s="192"/>
      <c r="C138" s="171" t="s">
        <v>42</v>
      </c>
      <c r="D138" s="193"/>
      <c r="E138" s="207"/>
      <c r="F138" s="194"/>
      <c r="G138" s="195"/>
      <c r="H138" s="207"/>
      <c r="I138" s="194"/>
      <c r="J138" s="208" t="e">
        <f>(H138-E138)/E138</f>
        <v>#DIV/0!</v>
      </c>
      <c r="K138" s="207"/>
      <c r="L138" s="194"/>
      <c r="M138" s="208" t="e">
        <f>(K138-H138)/H138</f>
        <v>#DIV/0!</v>
      </c>
      <c r="N138" s="207"/>
      <c r="O138" s="194"/>
      <c r="P138" s="208" t="e">
        <f>(N138-K138)/K138</f>
        <v>#DIV/0!</v>
      </c>
      <c r="Q138" s="207"/>
      <c r="R138" s="194"/>
      <c r="S138" s="208" t="e">
        <f>(Q138-N138)/N138</f>
        <v>#DIV/0!</v>
      </c>
      <c r="T138" s="17"/>
    </row>
    <row r="139" spans="1:21" ht="30" x14ac:dyDescent="0.4">
      <c r="A139" s="142"/>
      <c r="B139" s="196"/>
      <c r="C139" s="59" t="s">
        <v>62</v>
      </c>
      <c r="D139" s="197"/>
      <c r="E139" s="88">
        <f>SUM(E136:E138)</f>
        <v>0</v>
      </c>
      <c r="F139" s="70"/>
      <c r="G139" s="44"/>
      <c r="H139" s="88">
        <f>SUM(H136:H138)</f>
        <v>0</v>
      </c>
      <c r="I139" s="70"/>
      <c r="J139" s="209" t="e">
        <f>(H139-E139)/E139</f>
        <v>#DIV/0!</v>
      </c>
      <c r="K139" s="88">
        <f>SUM(K136:K138)</f>
        <v>0</v>
      </c>
      <c r="L139" s="70"/>
      <c r="M139" s="209" t="e">
        <f>(K139-H139)/H139</f>
        <v>#DIV/0!</v>
      </c>
      <c r="N139" s="207">
        <f>SUM(N136:N138)</f>
        <v>0</v>
      </c>
      <c r="O139" s="70"/>
      <c r="P139" s="209" t="e">
        <f>(N139-K139)/K139</f>
        <v>#DIV/0!</v>
      </c>
      <c r="Q139" s="88">
        <f>SUM(Q136:Q138)</f>
        <v>0</v>
      </c>
      <c r="R139" s="70"/>
      <c r="S139" s="209" t="e">
        <f>(Q139-N139)/N139</f>
        <v>#DIV/0!</v>
      </c>
      <c r="T139" s="17"/>
    </row>
    <row r="140" spans="1:21" ht="24" customHeight="1" x14ac:dyDescent="0.4">
      <c r="A140" s="142"/>
      <c r="B140" s="304" t="s">
        <v>189</v>
      </c>
      <c r="C140" s="235"/>
      <c r="D140" s="235"/>
      <c r="E140" s="235"/>
      <c r="F140" s="131"/>
      <c r="G140" s="131"/>
      <c r="H140" s="131"/>
      <c r="I140" s="131"/>
      <c r="J140" s="131"/>
      <c r="K140" s="131"/>
      <c r="L140" s="131"/>
      <c r="M140" s="131"/>
      <c r="N140" s="131"/>
      <c r="O140" s="131"/>
      <c r="P140" s="131"/>
      <c r="Q140" s="131"/>
      <c r="R140" s="131"/>
      <c r="S140" s="131"/>
      <c r="T140" s="131"/>
    </row>
    <row r="141" spans="1:21" ht="24" customHeight="1" x14ac:dyDescent="0.4">
      <c r="A141" s="142"/>
      <c r="B141" s="303" t="s">
        <v>188</v>
      </c>
      <c r="C141" s="235"/>
      <c r="D141" s="235"/>
      <c r="E141" s="235"/>
      <c r="F141" s="131"/>
      <c r="G141" s="131"/>
      <c r="H141" s="131"/>
      <c r="I141" s="131"/>
      <c r="J141" s="131"/>
      <c r="K141" s="131"/>
      <c r="L141" s="131"/>
      <c r="M141" s="131"/>
      <c r="N141" s="131"/>
      <c r="O141" s="131"/>
      <c r="P141" s="131"/>
      <c r="Q141" s="131"/>
      <c r="R141" s="131"/>
      <c r="S141" s="131"/>
      <c r="T141" s="131"/>
    </row>
    <row r="142" spans="1:21" ht="30.75" customHeight="1" x14ac:dyDescent="0.4">
      <c r="A142" s="142"/>
      <c r="B142" s="301"/>
      <c r="C142" s="131"/>
      <c r="D142" s="131"/>
      <c r="E142" s="131"/>
      <c r="F142" s="131"/>
      <c r="G142" s="131"/>
      <c r="H142" s="131"/>
      <c r="I142" s="131"/>
      <c r="J142" s="131"/>
      <c r="K142" s="131"/>
      <c r="L142" s="131"/>
      <c r="M142" s="131"/>
      <c r="N142" s="131"/>
      <c r="O142" s="131"/>
      <c r="P142" s="131"/>
      <c r="Q142" s="131"/>
      <c r="R142" s="131"/>
      <c r="S142" s="131"/>
      <c r="T142" s="131"/>
    </row>
    <row r="143" spans="1:21" ht="30" x14ac:dyDescent="0.4">
      <c r="A143" s="8" t="s">
        <v>171</v>
      </c>
      <c r="B143" s="17"/>
      <c r="C143" s="17"/>
      <c r="D143" s="17"/>
      <c r="E143" s="131"/>
      <c r="F143" s="131"/>
      <c r="G143" s="131"/>
      <c r="H143" s="131"/>
      <c r="I143" s="131"/>
      <c r="J143" s="131"/>
      <c r="K143" s="131"/>
      <c r="L143" s="131"/>
      <c r="M143" s="131"/>
      <c r="N143" s="131"/>
      <c r="O143" s="131"/>
      <c r="P143" s="131"/>
      <c r="Q143" s="131"/>
      <c r="R143" s="131"/>
      <c r="S143" s="131"/>
      <c r="T143" s="131"/>
    </row>
    <row r="144" spans="1:21" ht="25.5" x14ac:dyDescent="0.4">
      <c r="A144" s="9"/>
      <c r="B144" s="12" t="s">
        <v>165</v>
      </c>
      <c r="D144" s="17"/>
      <c r="E144" s="131"/>
      <c r="F144" s="131"/>
      <c r="G144" s="131"/>
      <c r="H144" s="131"/>
      <c r="I144" s="131"/>
      <c r="J144" s="131"/>
      <c r="K144" s="131"/>
      <c r="L144" s="131"/>
      <c r="M144" s="131"/>
      <c r="N144" s="131"/>
      <c r="O144" s="131"/>
      <c r="P144" s="131"/>
      <c r="Q144" s="131"/>
      <c r="R144" s="131"/>
      <c r="S144" s="131"/>
      <c r="T144" s="131"/>
    </row>
    <row r="145" spans="1:18" ht="25.5" x14ac:dyDescent="0.4">
      <c r="A145" s="9"/>
      <c r="B145" s="347" t="s">
        <v>190</v>
      </c>
      <c r="C145" s="348"/>
      <c r="D145" s="353"/>
      <c r="E145" s="354"/>
      <c r="F145" s="354"/>
      <c r="G145" s="354"/>
      <c r="H145" s="354"/>
      <c r="I145" s="354"/>
      <c r="J145" s="354"/>
      <c r="K145" s="354"/>
      <c r="L145" s="354"/>
      <c r="M145" s="354"/>
      <c r="N145" s="354"/>
      <c r="O145" s="354"/>
      <c r="P145" s="354"/>
      <c r="Q145" s="354"/>
      <c r="R145" s="355"/>
    </row>
    <row r="146" spans="1:18" ht="25.5" x14ac:dyDescent="0.4">
      <c r="A146" s="9"/>
      <c r="C146" s="25"/>
      <c r="D146" s="356"/>
      <c r="E146" s="357"/>
      <c r="F146" s="357"/>
      <c r="G146" s="357"/>
      <c r="H146" s="357"/>
      <c r="I146" s="357"/>
      <c r="J146" s="357"/>
      <c r="K146" s="357"/>
      <c r="L146" s="357"/>
      <c r="M146" s="357"/>
      <c r="N146" s="357"/>
      <c r="O146" s="357"/>
      <c r="P146" s="357"/>
      <c r="Q146" s="357"/>
      <c r="R146" s="358"/>
    </row>
    <row r="147" spans="1:18" ht="25.5" x14ac:dyDescent="0.4">
      <c r="A147" s="9"/>
      <c r="C147" s="25"/>
      <c r="D147" s="356"/>
      <c r="E147" s="357"/>
      <c r="F147" s="357"/>
      <c r="G147" s="357"/>
      <c r="H147" s="357"/>
      <c r="I147" s="357"/>
      <c r="J147" s="357"/>
      <c r="K147" s="357"/>
      <c r="L147" s="357"/>
      <c r="M147" s="357"/>
      <c r="N147" s="357"/>
      <c r="O147" s="357"/>
      <c r="P147" s="357"/>
      <c r="Q147" s="357"/>
      <c r="R147" s="358"/>
    </row>
    <row r="148" spans="1:18" ht="25.5" x14ac:dyDescent="0.4">
      <c r="A148" s="9"/>
      <c r="C148" s="25"/>
      <c r="D148" s="356"/>
      <c r="E148" s="357"/>
      <c r="F148" s="357"/>
      <c r="G148" s="357"/>
      <c r="H148" s="357"/>
      <c r="I148" s="357"/>
      <c r="J148" s="357"/>
      <c r="K148" s="357"/>
      <c r="L148" s="357"/>
      <c r="M148" s="357"/>
      <c r="N148" s="357"/>
      <c r="O148" s="357"/>
      <c r="P148" s="357"/>
      <c r="Q148" s="357"/>
      <c r="R148" s="358"/>
    </row>
    <row r="149" spans="1:18" ht="25.5" x14ac:dyDescent="0.4">
      <c r="A149" s="9"/>
      <c r="C149" s="25"/>
      <c r="D149" s="356"/>
      <c r="E149" s="357"/>
      <c r="F149" s="357"/>
      <c r="G149" s="357"/>
      <c r="H149" s="357"/>
      <c r="I149" s="357"/>
      <c r="J149" s="357"/>
      <c r="K149" s="357"/>
      <c r="L149" s="357"/>
      <c r="M149" s="357"/>
      <c r="N149" s="357"/>
      <c r="O149" s="357"/>
      <c r="P149" s="357"/>
      <c r="Q149" s="357"/>
      <c r="R149" s="358"/>
    </row>
    <row r="150" spans="1:18" ht="25.5" x14ac:dyDescent="0.4">
      <c r="A150" s="9"/>
      <c r="C150" s="25"/>
      <c r="D150" s="356"/>
      <c r="E150" s="357"/>
      <c r="F150" s="357"/>
      <c r="G150" s="357"/>
      <c r="H150" s="357"/>
      <c r="I150" s="357"/>
      <c r="J150" s="357"/>
      <c r="K150" s="357"/>
      <c r="L150" s="357"/>
      <c r="M150" s="357"/>
      <c r="N150" s="357"/>
      <c r="O150" s="357"/>
      <c r="P150" s="357"/>
      <c r="Q150" s="357"/>
      <c r="R150" s="358"/>
    </row>
    <row r="151" spans="1:18" ht="25.5" x14ac:dyDescent="0.4">
      <c r="A151" s="9"/>
      <c r="C151" s="25"/>
      <c r="D151" s="356"/>
      <c r="E151" s="357"/>
      <c r="F151" s="357"/>
      <c r="G151" s="357"/>
      <c r="H151" s="357"/>
      <c r="I151" s="357"/>
      <c r="J151" s="357"/>
      <c r="K151" s="357"/>
      <c r="L151" s="357"/>
      <c r="M151" s="357"/>
      <c r="N151" s="357"/>
      <c r="O151" s="357"/>
      <c r="P151" s="357"/>
      <c r="Q151" s="357"/>
      <c r="R151" s="358"/>
    </row>
    <row r="152" spans="1:18" ht="25.5" x14ac:dyDescent="0.4">
      <c r="A152" s="9"/>
      <c r="C152" s="25"/>
      <c r="D152" s="356"/>
      <c r="E152" s="357"/>
      <c r="F152" s="357"/>
      <c r="G152" s="357"/>
      <c r="H152" s="357"/>
      <c r="I152" s="357"/>
      <c r="J152" s="357"/>
      <c r="K152" s="357"/>
      <c r="L152" s="357"/>
      <c r="M152" s="357"/>
      <c r="N152" s="357"/>
      <c r="O152" s="357"/>
      <c r="P152" s="357"/>
      <c r="Q152" s="357"/>
      <c r="R152" s="358"/>
    </row>
    <row r="153" spans="1:18" ht="25.5" x14ac:dyDescent="0.4">
      <c r="A153" s="9"/>
      <c r="C153" s="25"/>
      <c r="D153" s="356"/>
      <c r="E153" s="357"/>
      <c r="F153" s="357"/>
      <c r="G153" s="357"/>
      <c r="H153" s="357"/>
      <c r="I153" s="357"/>
      <c r="J153" s="357"/>
      <c r="K153" s="357"/>
      <c r="L153" s="357"/>
      <c r="M153" s="357"/>
      <c r="N153" s="357"/>
      <c r="O153" s="357"/>
      <c r="P153" s="357"/>
      <c r="Q153" s="357"/>
      <c r="R153" s="358"/>
    </row>
    <row r="154" spans="1:18" ht="25.5" x14ac:dyDescent="0.4">
      <c r="A154" s="9"/>
      <c r="C154" s="25"/>
      <c r="D154" s="356"/>
      <c r="E154" s="357"/>
      <c r="F154" s="357"/>
      <c r="G154" s="357"/>
      <c r="H154" s="357"/>
      <c r="I154" s="357"/>
      <c r="J154" s="357"/>
      <c r="K154" s="357"/>
      <c r="L154" s="357"/>
      <c r="M154" s="357"/>
      <c r="N154" s="357"/>
      <c r="O154" s="357"/>
      <c r="P154" s="357"/>
      <c r="Q154" s="357"/>
      <c r="R154" s="358"/>
    </row>
    <row r="155" spans="1:18" ht="25.5" x14ac:dyDescent="0.4">
      <c r="A155" s="9"/>
      <c r="D155" s="356"/>
      <c r="E155" s="357"/>
      <c r="F155" s="357"/>
      <c r="G155" s="357"/>
      <c r="H155" s="357"/>
      <c r="I155" s="357"/>
      <c r="J155" s="357"/>
      <c r="K155" s="357"/>
      <c r="L155" s="357"/>
      <c r="M155" s="357"/>
      <c r="N155" s="357"/>
      <c r="O155" s="357"/>
      <c r="P155" s="357"/>
      <c r="Q155" s="357"/>
      <c r="R155" s="358"/>
    </row>
    <row r="156" spans="1:18" ht="25.5" customHeight="1" x14ac:dyDescent="0.4">
      <c r="D156" s="359"/>
      <c r="E156" s="360"/>
      <c r="F156" s="360"/>
      <c r="G156" s="360"/>
      <c r="H156" s="360"/>
      <c r="I156" s="360"/>
      <c r="J156" s="360"/>
      <c r="K156" s="360"/>
      <c r="L156" s="360"/>
      <c r="M156" s="360"/>
      <c r="N156" s="360"/>
      <c r="O156" s="360"/>
      <c r="P156" s="360"/>
      <c r="Q156" s="360"/>
      <c r="R156" s="361"/>
    </row>
    <row r="157" spans="1:18" ht="25.5" customHeight="1" x14ac:dyDescent="0.4">
      <c r="D157" s="300"/>
      <c r="E157" s="300"/>
      <c r="F157" s="300"/>
      <c r="G157" s="300"/>
      <c r="H157" s="300"/>
      <c r="I157" s="300"/>
      <c r="J157" s="300"/>
      <c r="K157" s="300"/>
      <c r="L157" s="300"/>
      <c r="M157" s="300"/>
      <c r="N157" s="300"/>
      <c r="O157" s="300"/>
      <c r="P157" s="300"/>
      <c r="Q157" s="300"/>
      <c r="R157" s="300"/>
    </row>
    <row r="158" spans="1:18" ht="25.5" customHeight="1" x14ac:dyDescent="0.4">
      <c r="D158" s="302" t="s">
        <v>192</v>
      </c>
      <c r="E158" s="300"/>
      <c r="F158" s="300"/>
      <c r="G158" s="300"/>
      <c r="H158" s="300"/>
      <c r="I158" s="300"/>
      <c r="J158" s="300"/>
      <c r="K158" s="300"/>
      <c r="L158" s="300"/>
      <c r="M158" s="300"/>
      <c r="N158" s="300"/>
      <c r="O158" s="300"/>
      <c r="P158" s="300"/>
      <c r="Q158" s="300"/>
      <c r="R158" s="300"/>
    </row>
  </sheetData>
  <mergeCells count="15">
    <mergeCell ref="B145:C145"/>
    <mergeCell ref="A96:F96"/>
    <mergeCell ref="A118:G118"/>
    <mergeCell ref="F17:G17"/>
    <mergeCell ref="D145:R156"/>
    <mergeCell ref="L17:M17"/>
    <mergeCell ref="J24:K24"/>
    <mergeCell ref="G24:H24"/>
    <mergeCell ref="M24:N24"/>
    <mergeCell ref="G30:H30"/>
    <mergeCell ref="J30:K30"/>
    <mergeCell ref="N30:O30"/>
    <mergeCell ref="G39:H39"/>
    <mergeCell ref="J39:K39"/>
    <mergeCell ref="N39:O39"/>
  </mergeCells>
  <phoneticPr fontId="2"/>
  <conditionalFormatting sqref="G25:G27 J25:J27 M25:M27 E51:E54 H51:H54 K51:K54 N51:N54 Q51:Q54 H63:H65 K63:K65 N63:N65">
    <cfRule type="expression" dxfId="3" priority="35">
      <formula>OR(E25="",E25="-")</formula>
    </cfRule>
  </conditionalFormatting>
  <conditionalFormatting sqref="G32:G37 J32:J37 N32:N37 G41:G44 J41:J44 N41:N44 Q41:Q44 E99:E104 H99:H104 K99:K104 N99:N104 Q99:Q104 E108:E112 H108:H112 K108:K112 N108:N112 Q108:Q112 E121:E124 H121:H124 K121:K124 N121:N124 Q121:Q124 E128:E131 H128:H131 K128:K131 N128:N131 Q128:Q131 E136:E139 H136:H139 K136:K139 N136:N139 Q136:Q139">
    <cfRule type="expression" dxfId="2" priority="16">
      <formula>OR(E32="",E32="-")</formula>
    </cfRule>
  </conditionalFormatting>
  <conditionalFormatting sqref="H9:H14 H18:H21 N18:N21">
    <cfRule type="expression" dxfId="1" priority="38">
      <formula>H9=""</formula>
    </cfRule>
  </conditionalFormatting>
  <conditionalFormatting sqref="H76:H79 K76:K79 H85:H88 K85:K88 N85:N88 Q85:Q88">
    <cfRule type="expression" dxfId="0" priority="27">
      <formula>OR(H76="",H76="-")</formula>
    </cfRule>
  </conditionalFormatting>
  <pageMargins left="0.70866141732283472" right="0.70866141732283472" top="0.55118110236220474" bottom="0.55118110236220474" header="0.31496062992125984" footer="0.31496062992125984"/>
  <pageSetup paperSize="9" scale="49" fitToHeight="0" orientation="portrait" r:id="rId1"/>
  <rowBreaks count="1" manualBreakCount="1">
    <brk id="70" max="19" man="1"/>
  </rowBreaks>
  <colBreaks count="1" manualBreakCount="1">
    <brk id="20" max="1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V3"/>
  <sheetViews>
    <sheetView topLeftCell="EF1" workbookViewId="0">
      <selection activeCell="AG4" sqref="AG4"/>
    </sheetView>
  </sheetViews>
  <sheetFormatPr defaultRowHeight="18.75" x14ac:dyDescent="0.4"/>
  <cols>
    <col min="5" max="5" width="8.625"/>
    <col min="8" max="11" width="8.625"/>
    <col min="88" max="90" width="8.625"/>
  </cols>
  <sheetData>
    <row r="1" spans="2:152" s="1" customFormat="1" x14ac:dyDescent="0.4">
      <c r="B1" s="1" t="s">
        <v>76</v>
      </c>
      <c r="H1" s="1" t="s">
        <v>10</v>
      </c>
      <c r="L1" s="1" t="s">
        <v>75</v>
      </c>
      <c r="P1" s="1" t="s">
        <v>77</v>
      </c>
      <c r="T1" s="1" t="s">
        <v>78</v>
      </c>
      <c r="W1" s="1" t="s">
        <v>79</v>
      </c>
      <c r="Z1" s="1" t="s">
        <v>80</v>
      </c>
      <c r="AC1" s="1" t="s">
        <v>82</v>
      </c>
      <c r="AI1" s="1" t="s">
        <v>83</v>
      </c>
      <c r="AO1" s="1" t="s">
        <v>84</v>
      </c>
      <c r="AU1" s="1" t="s">
        <v>85</v>
      </c>
      <c r="AY1" s="1" t="s">
        <v>86</v>
      </c>
      <c r="BC1" s="1" t="s">
        <v>80</v>
      </c>
      <c r="BG1" s="1" t="s">
        <v>87</v>
      </c>
      <c r="BK1" s="1" t="s">
        <v>88</v>
      </c>
      <c r="BO1" s="1" t="s">
        <v>90</v>
      </c>
      <c r="BS1" s="1" t="s">
        <v>89</v>
      </c>
      <c r="BW1" s="1" t="s">
        <v>91</v>
      </c>
      <c r="CA1" s="1" t="s">
        <v>92</v>
      </c>
      <c r="CD1" s="1" t="s">
        <v>93</v>
      </c>
      <c r="CG1" s="1" t="s">
        <v>94</v>
      </c>
      <c r="CJ1" s="1" t="s">
        <v>129</v>
      </c>
      <c r="CM1" s="1" t="s">
        <v>95</v>
      </c>
      <c r="CQ1" s="1" t="s">
        <v>97</v>
      </c>
      <c r="CU1" s="1" t="s">
        <v>105</v>
      </c>
      <c r="CY1" s="1" t="s">
        <v>106</v>
      </c>
      <c r="DC1" s="1" t="s">
        <v>107</v>
      </c>
      <c r="DG1" s="1" t="s">
        <v>103</v>
      </c>
      <c r="DK1" s="1" t="s">
        <v>108</v>
      </c>
      <c r="DO1" s="1" t="s">
        <v>109</v>
      </c>
      <c r="DS1" s="1" t="s">
        <v>110</v>
      </c>
      <c r="DV1" s="1" t="s">
        <v>111</v>
      </c>
      <c r="DY1" s="1" t="s">
        <v>112</v>
      </c>
      <c r="EB1" s="1" t="s">
        <v>113</v>
      </c>
      <c r="EE1" s="1" t="s">
        <v>114</v>
      </c>
      <c r="EH1" s="1" t="s">
        <v>116</v>
      </c>
      <c r="EK1" s="1" t="s">
        <v>117</v>
      </c>
      <c r="EN1" s="1" t="s">
        <v>118</v>
      </c>
      <c r="EQ1" s="1" t="s">
        <v>119</v>
      </c>
      <c r="ET1" s="1" t="s">
        <v>120</v>
      </c>
    </row>
    <row r="2" spans="2:152" s="2" customFormat="1" ht="16.5" x14ac:dyDescent="0.4">
      <c r="B2" s="2" t="s">
        <v>2</v>
      </c>
      <c r="C2" s="2" t="s">
        <v>3</v>
      </c>
      <c r="D2" s="2" t="s">
        <v>4</v>
      </c>
      <c r="E2" s="2" t="s">
        <v>59</v>
      </c>
      <c r="F2" s="2" t="s">
        <v>173</v>
      </c>
      <c r="G2" s="2" t="s">
        <v>74</v>
      </c>
      <c r="H2" s="2" t="s">
        <v>9</v>
      </c>
      <c r="I2" s="2" t="s">
        <v>22</v>
      </c>
      <c r="J2" s="2" t="s">
        <v>23</v>
      </c>
      <c r="K2" s="2" t="s">
        <v>96</v>
      </c>
      <c r="L2" s="2" t="s">
        <v>2</v>
      </c>
      <c r="M2" s="2" t="s">
        <v>3</v>
      </c>
      <c r="N2" s="2" t="s">
        <v>4</v>
      </c>
      <c r="O2" s="3" t="s">
        <v>6</v>
      </c>
      <c r="P2" s="2" t="s">
        <v>2</v>
      </c>
      <c r="Q2" s="2" t="s">
        <v>3</v>
      </c>
      <c r="R2" s="2" t="s">
        <v>4</v>
      </c>
      <c r="S2" s="3" t="s">
        <v>6</v>
      </c>
      <c r="T2" s="2" t="s">
        <v>2</v>
      </c>
      <c r="U2" s="2" t="s">
        <v>3</v>
      </c>
      <c r="V2" s="2" t="s">
        <v>4</v>
      </c>
      <c r="W2" s="2" t="s">
        <v>2</v>
      </c>
      <c r="X2" s="2" t="s">
        <v>3</v>
      </c>
      <c r="Y2" s="2" t="s">
        <v>4</v>
      </c>
      <c r="Z2" s="2" t="s">
        <v>2</v>
      </c>
      <c r="AA2" s="2" t="s">
        <v>3</v>
      </c>
      <c r="AB2" s="2" t="s">
        <v>4</v>
      </c>
      <c r="AC2" s="2" t="s">
        <v>2</v>
      </c>
      <c r="AD2" s="2" t="s">
        <v>3</v>
      </c>
      <c r="AE2" s="2" t="s">
        <v>4</v>
      </c>
      <c r="AF2" s="2" t="s">
        <v>81</v>
      </c>
      <c r="AG2" s="2" t="s">
        <v>173</v>
      </c>
      <c r="AH2" s="2" t="s">
        <v>27</v>
      </c>
      <c r="AI2" s="2" t="s">
        <v>2</v>
      </c>
      <c r="AJ2" s="2" t="s">
        <v>3</v>
      </c>
      <c r="AK2" s="2" t="s">
        <v>4</v>
      </c>
      <c r="AL2" s="2" t="s">
        <v>81</v>
      </c>
      <c r="AM2" s="2" t="s">
        <v>173</v>
      </c>
      <c r="AN2" s="2" t="s">
        <v>27</v>
      </c>
      <c r="AO2" s="2" t="s">
        <v>2</v>
      </c>
      <c r="AP2" s="2" t="s">
        <v>3</v>
      </c>
      <c r="AQ2" s="2" t="s">
        <v>4</v>
      </c>
      <c r="AR2" s="2" t="s">
        <v>81</v>
      </c>
      <c r="AS2" s="2" t="s">
        <v>173</v>
      </c>
      <c r="AT2" s="2" t="s">
        <v>27</v>
      </c>
      <c r="AU2" s="2" t="s">
        <v>2</v>
      </c>
      <c r="AV2" s="2" t="s">
        <v>3</v>
      </c>
      <c r="AW2" s="2" t="s">
        <v>4</v>
      </c>
      <c r="AX2" s="2" t="s">
        <v>27</v>
      </c>
      <c r="AY2" s="2" t="s">
        <v>2</v>
      </c>
      <c r="AZ2" s="2" t="s">
        <v>3</v>
      </c>
      <c r="BA2" s="2" t="s">
        <v>4</v>
      </c>
      <c r="BB2" s="2" t="s">
        <v>27</v>
      </c>
      <c r="BC2" s="2" t="s">
        <v>2</v>
      </c>
      <c r="BD2" s="2" t="s">
        <v>3</v>
      </c>
      <c r="BE2" s="2" t="s">
        <v>4</v>
      </c>
      <c r="BF2" s="2" t="s">
        <v>27</v>
      </c>
      <c r="BG2" s="2" t="s">
        <v>2</v>
      </c>
      <c r="BH2" s="2" t="s">
        <v>3</v>
      </c>
      <c r="BI2" s="2" t="s">
        <v>4</v>
      </c>
      <c r="BJ2" s="2" t="s">
        <v>27</v>
      </c>
      <c r="BK2" s="4" t="s">
        <v>13</v>
      </c>
      <c r="BL2" s="4" t="s">
        <v>14</v>
      </c>
      <c r="BM2" s="4" t="s">
        <v>15</v>
      </c>
      <c r="BN2" s="4" t="s">
        <v>16</v>
      </c>
      <c r="BO2" s="4" t="s">
        <v>13</v>
      </c>
      <c r="BP2" s="4" t="s">
        <v>14</v>
      </c>
      <c r="BQ2" s="4" t="s">
        <v>15</v>
      </c>
      <c r="BR2" s="4" t="s">
        <v>16</v>
      </c>
      <c r="BS2" s="4" t="s">
        <v>13</v>
      </c>
      <c r="BT2" s="4" t="s">
        <v>14</v>
      </c>
      <c r="BU2" s="4" t="s">
        <v>15</v>
      </c>
      <c r="BV2" s="4" t="s">
        <v>16</v>
      </c>
      <c r="BW2" s="4" t="s">
        <v>13</v>
      </c>
      <c r="BX2" s="4" t="s">
        <v>14</v>
      </c>
      <c r="BY2" s="4" t="s">
        <v>15</v>
      </c>
      <c r="BZ2" s="4" t="s">
        <v>16</v>
      </c>
      <c r="CA2" s="4" t="s">
        <v>13</v>
      </c>
      <c r="CB2" s="4" t="s">
        <v>14</v>
      </c>
      <c r="CC2" s="4" t="s">
        <v>15</v>
      </c>
      <c r="CD2" s="4" t="s">
        <v>13</v>
      </c>
      <c r="CE2" s="4" t="s">
        <v>14</v>
      </c>
      <c r="CF2" s="4" t="s">
        <v>15</v>
      </c>
      <c r="CG2" s="4" t="s">
        <v>13</v>
      </c>
      <c r="CH2" s="4" t="s">
        <v>14</v>
      </c>
      <c r="CI2" s="4" t="s">
        <v>15</v>
      </c>
      <c r="CJ2" s="4" t="s">
        <v>12</v>
      </c>
      <c r="CK2" s="4" t="s">
        <v>131</v>
      </c>
      <c r="CL2" s="4" t="s">
        <v>130</v>
      </c>
      <c r="CM2" s="2" t="s">
        <v>9</v>
      </c>
      <c r="CN2" s="2" t="s">
        <v>22</v>
      </c>
      <c r="CO2" s="2" t="s">
        <v>23</v>
      </c>
      <c r="CP2" s="2" t="s">
        <v>35</v>
      </c>
      <c r="CQ2" s="2" t="s">
        <v>9</v>
      </c>
      <c r="CR2" s="2" t="s">
        <v>22</v>
      </c>
      <c r="CS2" s="2" t="s">
        <v>23</v>
      </c>
      <c r="CT2" s="2" t="s">
        <v>35</v>
      </c>
      <c r="CU2" s="2" t="s">
        <v>9</v>
      </c>
      <c r="CV2" s="2" t="s">
        <v>22</v>
      </c>
      <c r="CW2" s="2" t="s">
        <v>23</v>
      </c>
      <c r="CX2" s="2" t="s">
        <v>35</v>
      </c>
      <c r="CY2" s="2" t="s">
        <v>9</v>
      </c>
      <c r="CZ2" s="2" t="s">
        <v>22</v>
      </c>
      <c r="DA2" s="2" t="s">
        <v>23</v>
      </c>
      <c r="DB2" s="2" t="s">
        <v>35</v>
      </c>
      <c r="DC2" s="2" t="s">
        <v>9</v>
      </c>
      <c r="DD2" s="2" t="s">
        <v>22</v>
      </c>
      <c r="DE2" s="2" t="s">
        <v>23</v>
      </c>
      <c r="DF2" s="2" t="s">
        <v>35</v>
      </c>
      <c r="DG2" s="2" t="s">
        <v>9</v>
      </c>
      <c r="DH2" s="2" t="s">
        <v>22</v>
      </c>
      <c r="DI2" s="2" t="s">
        <v>23</v>
      </c>
      <c r="DJ2" s="2" t="s">
        <v>35</v>
      </c>
      <c r="DK2" s="2" t="s">
        <v>9</v>
      </c>
      <c r="DL2" s="2" t="s">
        <v>22</v>
      </c>
      <c r="DM2" s="2" t="s">
        <v>23</v>
      </c>
      <c r="DN2" s="2" t="s">
        <v>35</v>
      </c>
      <c r="DO2" s="2" t="s">
        <v>9</v>
      </c>
      <c r="DP2" s="2" t="s">
        <v>22</v>
      </c>
      <c r="DQ2" s="2" t="s">
        <v>23</v>
      </c>
      <c r="DR2" s="2" t="s">
        <v>35</v>
      </c>
      <c r="DS2" s="2">
        <v>2022</v>
      </c>
      <c r="DT2" s="2">
        <v>2023</v>
      </c>
      <c r="DU2" s="2">
        <v>2024</v>
      </c>
      <c r="DV2" s="2">
        <v>2022</v>
      </c>
      <c r="DW2" s="2">
        <v>2023</v>
      </c>
      <c r="DX2" s="2">
        <v>2024</v>
      </c>
      <c r="DY2" s="2">
        <v>2022</v>
      </c>
      <c r="DZ2" s="2">
        <v>2023</v>
      </c>
      <c r="EA2" s="2">
        <v>2024</v>
      </c>
      <c r="EB2" s="2">
        <v>2022</v>
      </c>
      <c r="EC2" s="2">
        <v>2023</v>
      </c>
      <c r="ED2" s="2">
        <v>2024</v>
      </c>
      <c r="EE2" s="2">
        <v>2022</v>
      </c>
      <c r="EF2" s="2">
        <v>2023</v>
      </c>
      <c r="EG2" s="2">
        <v>2024</v>
      </c>
      <c r="EH2" s="2">
        <v>2022</v>
      </c>
      <c r="EI2" s="2">
        <v>2023</v>
      </c>
      <c r="EJ2" s="2">
        <v>2024</v>
      </c>
      <c r="EK2" s="2">
        <v>2022</v>
      </c>
      <c r="EL2" s="2">
        <v>2023</v>
      </c>
      <c r="EM2" s="2">
        <v>2024</v>
      </c>
      <c r="EN2" s="2">
        <v>2022</v>
      </c>
      <c r="EO2" s="2">
        <v>2023</v>
      </c>
      <c r="EP2" s="2">
        <v>2024</v>
      </c>
      <c r="EQ2" s="2">
        <v>2022</v>
      </c>
      <c r="ER2" s="2">
        <v>2023</v>
      </c>
      <c r="ES2" s="2">
        <v>2024</v>
      </c>
      <c r="ET2" s="2">
        <v>2022</v>
      </c>
      <c r="EU2" s="2">
        <v>2023</v>
      </c>
      <c r="EV2" s="2">
        <v>2024</v>
      </c>
    </row>
    <row r="3" spans="2:152" x14ac:dyDescent="0.4">
      <c r="B3" t="e">
        <f>#REF!</f>
        <v>#REF!</v>
      </c>
      <c r="C3" t="e">
        <f>#REF!</f>
        <v>#REF!</v>
      </c>
      <c r="D3" t="e">
        <f>#REF!</f>
        <v>#REF!</v>
      </c>
      <c r="E3"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c r="T3" t="e">
        <f>#REF!</f>
        <v>#REF!</v>
      </c>
      <c r="U3" t="e">
        <f>#REF!</f>
        <v>#REF!</v>
      </c>
      <c r="V3" t="e">
        <f>#REF!</f>
        <v>#REF!</v>
      </c>
      <c r="W3" t="e">
        <f>#REF!</f>
        <v>#REF!</v>
      </c>
      <c r="X3" t="e">
        <f>#REF!</f>
        <v>#REF!</v>
      </c>
      <c r="Y3" t="e">
        <f>#REF!</f>
        <v>#REF!</v>
      </c>
      <c r="Z3" t="e">
        <f>#REF!</f>
        <v>#REF!</v>
      </c>
      <c r="AA3" t="e">
        <f>#REF!</f>
        <v>#REF!</v>
      </c>
      <c r="AB3" t="e">
        <f>#REF!</f>
        <v>#REF!</v>
      </c>
      <c r="AC3" t="e">
        <f>#REF!</f>
        <v>#REF!</v>
      </c>
      <c r="AD3" t="e">
        <f>#REF!</f>
        <v>#REF!</v>
      </c>
      <c r="AE3" t="e">
        <f>#REF!</f>
        <v>#REF!</v>
      </c>
      <c r="AF3" t="e">
        <f>#REF!</f>
        <v>#REF!</v>
      </c>
      <c r="AG3" t="e">
        <f>#REF!</f>
        <v>#REF!</v>
      </c>
      <c r="AH3" t="e">
        <f>#REF!</f>
        <v>#REF!</v>
      </c>
      <c r="AI3" t="e">
        <f>#REF!</f>
        <v>#REF!</v>
      </c>
      <c r="AJ3" t="e">
        <f>#REF!</f>
        <v>#REF!</v>
      </c>
      <c r="AK3" t="e">
        <f>#REF!</f>
        <v>#REF!</v>
      </c>
      <c r="AL3" t="e">
        <f>#REF!</f>
        <v>#REF!</v>
      </c>
      <c r="AM3" t="e">
        <f>#REF!</f>
        <v>#REF!</v>
      </c>
      <c r="AN3" t="e">
        <f>#REF!</f>
        <v>#REF!</v>
      </c>
      <c r="AO3" t="e">
        <f>#REF!</f>
        <v>#REF!</v>
      </c>
      <c r="AP3" t="e">
        <f>#REF!</f>
        <v>#REF!</v>
      </c>
      <c r="AQ3" t="e">
        <f>#REF!</f>
        <v>#REF!</v>
      </c>
      <c r="AR3" t="e">
        <f>#REF!</f>
        <v>#REF!</v>
      </c>
      <c r="AS3" t="e">
        <f>#REF!</f>
        <v>#REF!</v>
      </c>
      <c r="AT3" t="e">
        <f>#REF!</f>
        <v>#REF!</v>
      </c>
      <c r="AU3" t="e">
        <f>#REF!</f>
        <v>#REF!</v>
      </c>
      <c r="AV3" t="e">
        <f>#REF!</f>
        <v>#REF!</v>
      </c>
      <c r="AW3" t="e">
        <f>#REF!</f>
        <v>#REF!</v>
      </c>
      <c r="AX3" t="e">
        <f>#REF!</f>
        <v>#REF!</v>
      </c>
      <c r="AY3" t="e">
        <f>#REF!</f>
        <v>#REF!</v>
      </c>
      <c r="AZ3" t="e">
        <f>#REF!</f>
        <v>#REF!</v>
      </c>
      <c r="BA3" t="e">
        <f>#REF!</f>
        <v>#REF!</v>
      </c>
      <c r="BB3" t="e">
        <f>#REF!</f>
        <v>#REF!</v>
      </c>
      <c r="BC3" t="e">
        <f>#REF!</f>
        <v>#REF!</v>
      </c>
      <c r="BD3" t="e">
        <f>#REF!</f>
        <v>#REF!</v>
      </c>
      <c r="BE3" t="e">
        <f>#REF!</f>
        <v>#REF!</v>
      </c>
      <c r="BF3" t="e">
        <f>#REF!</f>
        <v>#REF!</v>
      </c>
      <c r="BG3" t="e">
        <f>#REF!</f>
        <v>#REF!</v>
      </c>
      <c r="BH3" t="e">
        <f>#REF!</f>
        <v>#REF!</v>
      </c>
      <c r="BI3" t="e">
        <f>#REF!</f>
        <v>#REF!</v>
      </c>
      <c r="BJ3" t="e">
        <f>#REF!</f>
        <v>#REF!</v>
      </c>
      <c r="BK3" t="e">
        <f>#REF!</f>
        <v>#REF!</v>
      </c>
      <c r="BL3" t="e">
        <f>#REF!</f>
        <v>#REF!</v>
      </c>
      <c r="BM3" t="e">
        <f>#REF!</f>
        <v>#REF!</v>
      </c>
      <c r="BN3" t="e">
        <f>#REF!</f>
        <v>#REF!</v>
      </c>
      <c r="BO3" t="e">
        <f>#REF!</f>
        <v>#REF!</v>
      </c>
      <c r="BP3" t="e">
        <f>#REF!</f>
        <v>#REF!</v>
      </c>
      <c r="BQ3" t="e">
        <f>#REF!</f>
        <v>#REF!</v>
      </c>
      <c r="BR3" t="e">
        <f>#REF!</f>
        <v>#REF!</v>
      </c>
      <c r="BS3" t="e">
        <f>#REF!</f>
        <v>#REF!</v>
      </c>
      <c r="BT3" t="e">
        <f>#REF!</f>
        <v>#REF!</v>
      </c>
      <c r="BU3" t="e">
        <f>#REF!</f>
        <v>#REF!</v>
      </c>
      <c r="BV3" t="e">
        <f>#REF!</f>
        <v>#REF!</v>
      </c>
      <c r="BW3" t="e">
        <f>#REF!</f>
        <v>#REF!</v>
      </c>
      <c r="BX3" t="e">
        <f>#REF!</f>
        <v>#REF!</v>
      </c>
      <c r="BY3" t="e">
        <f>#REF!</f>
        <v>#REF!</v>
      </c>
      <c r="BZ3" t="e">
        <f>#REF!</f>
        <v>#REF!</v>
      </c>
      <c r="CA3" t="e">
        <f>#REF!</f>
        <v>#REF!</v>
      </c>
      <c r="CB3" t="e">
        <f>#REF!</f>
        <v>#REF!</v>
      </c>
      <c r="CC3" t="e">
        <f>#REF!</f>
        <v>#REF!</v>
      </c>
      <c r="CD3" t="e">
        <f>#REF!</f>
        <v>#REF!</v>
      </c>
      <c r="CE3" t="e">
        <f>#REF!</f>
        <v>#REF!</v>
      </c>
      <c r="CF3" t="e">
        <f>#REF!</f>
        <v>#REF!</v>
      </c>
      <c r="CG3" t="e">
        <f>#REF!</f>
        <v>#REF!</v>
      </c>
      <c r="CH3" t="e">
        <f>#REF!</f>
        <v>#REF!</v>
      </c>
      <c r="CI3" t="e">
        <f>#REF!</f>
        <v>#REF!</v>
      </c>
      <c r="CJ3" t="e">
        <f>#REF!</f>
        <v>#REF!</v>
      </c>
      <c r="CK3" t="e">
        <f>#REF!</f>
        <v>#REF!</v>
      </c>
      <c r="CL3" t="e">
        <f>#REF!</f>
        <v>#REF!</v>
      </c>
      <c r="CM3" t="e">
        <f>#REF!</f>
        <v>#REF!</v>
      </c>
      <c r="CN3" t="e">
        <f>#REF!</f>
        <v>#REF!</v>
      </c>
      <c r="CO3" t="e">
        <f>#REF!</f>
        <v>#REF!</v>
      </c>
      <c r="CP3" t="e">
        <f>#REF!</f>
        <v>#REF!</v>
      </c>
      <c r="CQ3" t="e">
        <f>#REF!</f>
        <v>#REF!</v>
      </c>
      <c r="CR3" t="e">
        <f>#REF!</f>
        <v>#REF!</v>
      </c>
      <c r="CS3" t="e">
        <f>#REF!</f>
        <v>#REF!</v>
      </c>
      <c r="CT3" t="e">
        <f>#REF!</f>
        <v>#REF!</v>
      </c>
      <c r="CU3" t="e">
        <f>#REF!</f>
        <v>#REF!</v>
      </c>
      <c r="CV3" t="e">
        <f>#REF!</f>
        <v>#REF!</v>
      </c>
      <c r="CW3" t="e">
        <f>#REF!</f>
        <v>#REF!</v>
      </c>
      <c r="CX3" t="e">
        <f>#REF!</f>
        <v>#REF!</v>
      </c>
      <c r="CY3" t="e">
        <f>#REF!</f>
        <v>#REF!</v>
      </c>
      <c r="CZ3" t="e">
        <f>#REF!</f>
        <v>#REF!</v>
      </c>
      <c r="DA3" t="e">
        <f>#REF!</f>
        <v>#REF!</v>
      </c>
      <c r="DB3" t="e">
        <f>#REF!</f>
        <v>#REF!</v>
      </c>
      <c r="DC3" t="e">
        <f>#REF!</f>
        <v>#REF!</v>
      </c>
      <c r="DD3" t="e">
        <f>#REF!</f>
        <v>#REF!</v>
      </c>
      <c r="DE3" t="e">
        <f>#REF!</f>
        <v>#REF!</v>
      </c>
      <c r="DF3" t="e">
        <f>#REF!</f>
        <v>#REF!</v>
      </c>
      <c r="DG3" t="e">
        <f>#REF!</f>
        <v>#REF!</v>
      </c>
      <c r="DH3" t="e">
        <f>#REF!</f>
        <v>#REF!</v>
      </c>
      <c r="DI3" t="e">
        <f>#REF!</f>
        <v>#REF!</v>
      </c>
      <c r="DJ3" t="e">
        <f>#REF!</f>
        <v>#REF!</v>
      </c>
      <c r="DK3" t="e">
        <f>#REF!</f>
        <v>#REF!</v>
      </c>
      <c r="DL3" t="e">
        <f>#REF!</f>
        <v>#REF!</v>
      </c>
      <c r="DM3" t="e">
        <f>#REF!</f>
        <v>#REF!</v>
      </c>
      <c r="DN3" t="e">
        <f>#REF!</f>
        <v>#REF!</v>
      </c>
      <c r="DO3" t="e">
        <f>#REF!</f>
        <v>#REF!</v>
      </c>
      <c r="DP3" t="e">
        <f>#REF!</f>
        <v>#REF!</v>
      </c>
      <c r="DQ3" t="e">
        <f>#REF!</f>
        <v>#REF!</v>
      </c>
      <c r="DR3" t="e">
        <f>#REF!</f>
        <v>#REF!</v>
      </c>
      <c r="DS3" t="e">
        <f>#REF!</f>
        <v>#REF!</v>
      </c>
      <c r="DT3" t="e">
        <f>#REF!</f>
        <v>#REF!</v>
      </c>
      <c r="DU3" t="e">
        <f>#REF!</f>
        <v>#REF!</v>
      </c>
      <c r="DV3" t="e">
        <f>#REF!</f>
        <v>#REF!</v>
      </c>
      <c r="DW3" t="e">
        <f>#REF!</f>
        <v>#REF!</v>
      </c>
      <c r="DX3" t="e">
        <f>#REF!</f>
        <v>#REF!</v>
      </c>
      <c r="DY3" t="e">
        <f>#REF!</f>
        <v>#REF!</v>
      </c>
      <c r="DZ3" t="e">
        <f>#REF!</f>
        <v>#REF!</v>
      </c>
      <c r="EA3" t="e">
        <f>#REF!</f>
        <v>#REF!</v>
      </c>
      <c r="EB3" t="e">
        <f>#REF!</f>
        <v>#REF!</v>
      </c>
      <c r="EC3" t="e">
        <f>#REF!</f>
        <v>#REF!</v>
      </c>
      <c r="ED3" t="e">
        <f>#REF!</f>
        <v>#REF!</v>
      </c>
      <c r="EE3" t="e">
        <f>#REF!</f>
        <v>#REF!</v>
      </c>
      <c r="EF3" t="e">
        <f>#REF!</f>
        <v>#REF!</v>
      </c>
      <c r="EG3" t="e">
        <f>#REF!</f>
        <v>#REF!</v>
      </c>
      <c r="EH3" t="e">
        <f>#REF!</f>
        <v>#REF!</v>
      </c>
      <c r="EI3" t="e">
        <f>#REF!</f>
        <v>#REF!</v>
      </c>
      <c r="EJ3" t="e">
        <f>#REF!</f>
        <v>#REF!</v>
      </c>
      <c r="EK3" t="e">
        <f>#REF!</f>
        <v>#REF!</v>
      </c>
      <c r="EL3" t="e">
        <f>#REF!</f>
        <v>#REF!</v>
      </c>
      <c r="EM3" t="e">
        <f>#REF!</f>
        <v>#REF!</v>
      </c>
      <c r="EN3" t="e">
        <f>#REF!</f>
        <v>#REF!</v>
      </c>
      <c r="EO3" t="e">
        <f>#REF!</f>
        <v>#REF!</v>
      </c>
      <c r="EP3" t="e">
        <f>#REF!</f>
        <v>#REF!</v>
      </c>
      <c r="EQ3" t="e">
        <f>#REF!</f>
        <v>#REF!</v>
      </c>
      <c r="ER3" t="e">
        <f>#REF!</f>
        <v>#REF!</v>
      </c>
      <c r="ES3" t="e">
        <f>#REF!</f>
        <v>#REF!</v>
      </c>
      <c r="ET3" t="e">
        <f>#REF!</f>
        <v>#REF!</v>
      </c>
      <c r="EU3" t="e">
        <f>#REF!</f>
        <v>#REF!</v>
      </c>
      <c r="EV3" t="e">
        <f>#REF!</f>
        <v>#REF!</v>
      </c>
    </row>
  </sheetData>
  <phoneticPr fontId="2"/>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476BA72-C826-4353-9A82-E5222E31F84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(赤字そのまま)</vt:lpstr>
      <vt:lpstr>【2025】アンケート用紙</vt:lpstr>
      <vt:lpstr>集計用</vt:lpstr>
      <vt:lpstr>'(赤字そのまま)'!Print_Area</vt:lpstr>
      <vt:lpstr>【2025】アンケート用紙!Print_Area</vt:lpstr>
    </vt:vector>
  </TitlesOfParts>
  <Company>NISSIN HEALTHCARE FOOD SERVICE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MKCL67</cp:lastModifiedBy>
  <cp:lastPrinted>2025-04-11T06:36:08Z</cp:lastPrinted>
  <dcterms:created xsi:type="dcterms:W3CDTF">2024-08-26T07:17:50Z</dcterms:created>
  <dcterms:modified xsi:type="dcterms:W3CDTF">2025-04-11T06:52:33Z</dcterms:modified>
</cp:coreProperties>
</file>